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imonpanb\Desktop\สรุปรายเดือนปี 69\ข้อมูลดิบไตรมาส 1\"/>
    </mc:Choice>
  </mc:AlternateContent>
  <bookViews>
    <workbookView xWindow="0" yWindow="0" windowWidth="23040" windowHeight="9060"/>
  </bookViews>
  <sheets>
    <sheet name="Sheet1" sheetId="1" r:id="rId1"/>
    <sheet name="Sheet2" sheetId="2" r:id="rId2"/>
  </sheets>
  <definedNames>
    <definedName name="_xlnm._FilterDatabase" localSheetId="0" hidden="1">Sheet1!$A$6:$I$43</definedName>
    <definedName name="_xlnm.Criteria" localSheetId="0">Sheet1!$A$6:$I$6</definedName>
    <definedName name="_xlnm.Print_Area" localSheetId="0">Sheet1!$A$1:$N$42</definedName>
    <definedName name="_xlnm.Print_Titles" localSheetId="0">Sheet1!$1:$6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1" l="1"/>
</calcChain>
</file>

<file path=xl/sharedStrings.xml><?xml version="1.0" encoding="utf-8"?>
<sst xmlns="http://schemas.openxmlformats.org/spreadsheetml/2006/main" count="235" uniqueCount="118">
  <si>
    <t>ลำดับ
ที่</t>
  </si>
  <si>
    <t>งานที่จัดซื้อ
หรือจัดจ้าง</t>
  </si>
  <si>
    <t>วงเงินที่
จะซื้อ
หรือจ้าง</t>
  </si>
  <si>
    <t>ราคากลาง</t>
  </si>
  <si>
    <t>วิธีซื้อ
หรือจ้าง</t>
  </si>
  <si>
    <t>รายชื่อผู้เสนอราคา
และราคาที่เสนอ</t>
  </si>
  <si>
    <t>ผู้ที่ได้รับการคัดเลือก
และราคาที่ตกลงซื้อ
หรือจ้าง</t>
  </si>
  <si>
    <t>เลขที่และวันที่ของ
สัญญาหรือข้อตกลง
ในการซื้อหรือจ้าง</t>
  </si>
  <si>
    <t>เฉพาะเจาะจง</t>
  </si>
  <si>
    <t>เหตุผลที่คัด
เลือกโดยสรุป</t>
  </si>
  <si>
    <t>เป็นผู้รับจ้างโดยตรง</t>
  </si>
  <si>
    <t>เป็นผู้จำหน่ายโดยตรง</t>
  </si>
  <si>
    <t>e-bidding</t>
  </si>
  <si>
    <t xml:space="preserve"> ธันวาคม 2567
/2568</t>
  </si>
  <si>
    <t>เป็นผู้ให้เช่าโดยตรง</t>
  </si>
  <si>
    <r>
      <t>สรุปผลการดำเนินการจัดซื้อจัดจ้างในรอบ</t>
    </r>
    <r>
      <rPr>
        <b/>
        <u/>
        <sz val="16"/>
        <color theme="1"/>
        <rFont val="TH SarabunIT๙"/>
        <family val="2"/>
      </rPr>
      <t>เดือนตุลาคม</t>
    </r>
    <r>
      <rPr>
        <b/>
        <sz val="16"/>
        <color theme="1"/>
        <rFont val="TH SarabunIT๙"/>
        <family val="2"/>
      </rPr>
      <t xml:space="preserve">
(ชื่อหน่วยงาน) </t>
    </r>
    <r>
      <rPr>
        <b/>
        <u/>
        <sz val="16"/>
        <color theme="1"/>
        <rFont val="TH SarabunIT๙"/>
        <family val="2"/>
      </rPr>
      <t>สำนักงานเศรษฐกิจการคลัง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ส่วนบริหารงานพัสดุ</t>
    </r>
    <r>
      <rPr>
        <b/>
        <sz val="16"/>
        <color theme="1"/>
        <rFont val="TH SarabunIT๙"/>
        <family val="2"/>
      </rPr>
      <t xml:space="preserve">
</t>
    </r>
    <r>
      <rPr>
        <b/>
        <u/>
        <sz val="16"/>
        <color theme="1"/>
        <rFont val="TH SarabunIT๙"/>
        <family val="2"/>
      </rPr>
      <t>วันที่ 1 - 31 เดือน ตุลาคม พ.ศ. 2568</t>
    </r>
  </si>
  <si>
    <t>ขออนุมัติซื้อริบบอนสี 5 แถบ
จำนวน 2 กล่อง</t>
  </si>
  <si>
    <t>-บริษัท กันเนอร์ บาร์โค้ด แอนด์ พริ้นติ้ง จำกัด
/6,184.60 บาท</t>
  </si>
  <si>
    <t>8 ตุลาคม 2568
002/2569</t>
  </si>
  <si>
    <t>9 ตุลาคม 2568
005/2569</t>
  </si>
  <si>
    <t>ขออนุมัติซื้อกระดาษเช็ดมือ
จำนวน 48 ลัง</t>
  </si>
  <si>
    <t>-บริษัท วันธัชช์ โปรเฟสชั่นนัล จำกัด
/42,115.20 บาท</t>
  </si>
  <si>
    <t>-บริษัท เอ็กเปอร์ท โซลูชั่น แอนด์ เซอร์วิส จำกัด
/2,632.20 บาท</t>
  </si>
  <si>
    <t xml:space="preserve">9 ตุลาคม 2568
</t>
  </si>
  <si>
    <t>ขออนุมัติจ้างซ่อมเครื่องพิมพ์เลเซอร์สี
จำนวน 1 เครื่อง</t>
  </si>
  <si>
    <t>ขออนุมัติจ้างทำตรายาง
จำนวน 24 รายการ</t>
  </si>
  <si>
    <t xml:space="preserve">10 ตุลาคม 2568
</t>
  </si>
  <si>
    <t>-ร้านบุญส่งการช่าง 
/2,800.00 บาท</t>
  </si>
  <si>
    <t>-บริษัท เอ็กเปอร์ท โซลูชั่น แอนด์ เซอร์วิส จำกัด
/3,188.60 บาท</t>
  </si>
  <si>
    <t>-บริษัท วีคอมพาวด์ จำกัด
/6,312,893.00 บาท</t>
  </si>
  <si>
    <t>สัญญาเลขที่ 2/2569
14 ตุลาคม 2568</t>
  </si>
  <si>
    <t>สัญญาเลขที่ 3/2569
14 ตุลาคม 2568</t>
  </si>
  <si>
    <t>-บริษัท เอ็น ซี.ซี. แมนเนจเม้นท์ แอนด์ ดิเวลลอปเม้นท์ จำกัด
/4,654,500.00 บาท</t>
  </si>
  <si>
    <t>สัญญาจ้างออกแบบและก่อสร้างสื่อประชาสัมพันธ์
แบบชั่วคราว ณ ลานอเนกประสงค์ลอยน้ำ
เพื่อใช้ประชาสัมพันธ์การเป็นเจ้าภาพจัดการประชุม
ประจำปีสภาผู้ว่าการธนาคารโลกและกองทุนการเงิน
ระหว่างประเทศ ปี 2569 ของประเทศไทย
จำนวน 1 สัญญา</t>
  </si>
  <si>
    <t>สัญญาจ้างออกแบบ จัดหา และติดตั้งธงประจำชาติ
ของประเทศสมาชิก การประชุมประจำปีสภาผู้ว่า
การธนาคารโลกและกองทุนการเงินระหว่างประเทศ
ปี 2569 ของประเทศไทย
จำนวน 1 สัญญา</t>
  </si>
  <si>
    <t>-บริษัท เอ็น ซี.ซี. แมนเนจเม้นท์ แอนด์ ดิเวลลอปเม้นท์ จำกัด
/547,572.50 บาท</t>
  </si>
  <si>
    <t>-ร้านสุพรรณฮาร์ดแวร์ เอสพีแมชชินเนอรี่
/1,872.50 บาท
-ร้านชัยวัฒน์
/310.30 บาท</t>
  </si>
  <si>
    <t xml:space="preserve">15 ตุลาคม 2568
</t>
  </si>
  <si>
    <t>-บริษัท เอ็กเปอร์ท โซลูชั่น แอนด์ เซอร์วิส จำกัด
/1,979.50 บาท</t>
  </si>
  <si>
    <t>ขออนุมัติซื้อสายน้ำดี
จำนวน 1 งาน</t>
  </si>
  <si>
    <t>-ร้านชัยวัฒน์
/385.20 บาท</t>
  </si>
  <si>
    <t>ขออนุมัติซื้อกระดาษชำระม้วนใหญ่ ชนิด 2 ชั้น
จำนวน 1,080 ม้วน (90 ลัง)</t>
  </si>
  <si>
    <t>-บริษัท วันธัชช์ โปรเฟสชั่นนัล จำกัด
/58,357.80 บาท</t>
  </si>
  <si>
    <t>15 ตุลาคม 2568
007/2569</t>
  </si>
  <si>
    <t>ขออนุมัติซื้อของที่ระลึก (ข้าวสาร) สำหรับการจัด
งานครบรอบวันสถาปนาสำนักงานเศรษฐกิจการคลัง
ปีที่ 64 
จำนวน 2 รายการ</t>
  </si>
  <si>
    <t xml:space="preserve">16 ตุลาคม 2568
</t>
  </si>
  <si>
    <t>-สหกรณ์การเกษตรเพื่อการตลาดลูกค้า ธ.ก.ส. สุรินทร์ จำกัด
/3,750.00 บาท
-สหกรณ์การเกษตรเพื่อการตลาดลูกค้า ธ.ก.ส. ร้อยเอ็ด จำกัด
/3,750.00 บาท</t>
  </si>
  <si>
    <t>ขออนุมัติจ้างทำการ์ดเชิญ
จำนวน 100 ใบ</t>
  </si>
  <si>
    <t>-บริษัท อิมเมจเวดดิ้งการ์ดแอนด์สติกเกอร์ สตูดิโอ จำกัด
/1,615.50 บาท</t>
  </si>
  <si>
    <t>-บริษัท ศาลายาสติ๊กเกอร์ แอนด์ แบนเนอร์ จำกัด
/385.20 บาท</t>
  </si>
  <si>
    <t>16 ตุลาคม 2568</t>
  </si>
  <si>
    <t>-ใบรับรองแทนใบเสร็จรับเงิน 
/2,990.00 บาท</t>
  </si>
  <si>
    <t>ขออนุมัติจ้างทำของที่ระลึก (กระเป๋า) สำหรับการจัด
งานครบรอบวันสถาปนาสำนักงานเศรษฐกิจการคลัง
ปีที่ 64 
จำนวน 150 ใบ</t>
  </si>
  <si>
    <t>16 ตุลาคม 2568
012/2569</t>
  </si>
  <si>
    <t>-บริษัท เคบี แบ็ก แอนด์ ดิลิเจนท์ จำกัด
/37,500.00 บาท</t>
  </si>
  <si>
    <t>ขออนุมัติจ้างจัดเก็บ ขนย้าย วัสดุและครุภัณฑ์
สำนักงาน พร้อมจัดเรียง ภายในห้องเก็บของบริเวณ
ชั้นใต้ดินอาคารสำรักงานเศรษฐกิจการคลัง
จำนวน 1 งาน</t>
  </si>
  <si>
    <t>-นายสินธ์ธิพงษ์ บูรณประภากุล
/4,000.00 บาท</t>
  </si>
  <si>
    <t>17 ตุลาคม 2568
010/2569</t>
  </si>
  <si>
    <t>ขออนุมัติจ้างยานพาหนะ
จำนวน 1 คัน</t>
  </si>
  <si>
    <t>3,609,100 วอน
(83,009.30 บาท)</t>
  </si>
  <si>
    <t>17 ตุลาคม 2568
011/2569</t>
  </si>
  <si>
    <t>ขออนุมัติจ้างจัดเวที
จำนวน 1 งาน</t>
  </si>
  <si>
    <t>17 ตุลาคม 2568
013/2569</t>
  </si>
  <si>
    <t>-บริษัท บุญนำพา (ประเทศไทย) จำกัด
/7,811.00 บาท</t>
  </si>
  <si>
    <t>-บริษัท บุญนำพา (ประเทศไทย) จำกัด
/16,050.00 บาท</t>
  </si>
  <si>
    <t>17 ตุลาคม 2568
014/2569</t>
  </si>
  <si>
    <t>ขออนุมัติจ้างจัดชุดเครื่องสักการะสิ่งศักดิ์สิทธิ์
จำนวน 1 งาน</t>
  </si>
  <si>
    <t>ขออนุมัติจ้างเหมาบริการขนย้ายโต๊ะและเก้าอี้
จำนวน 1 งาน</t>
  </si>
  <si>
    <t>17 ตุลาคม 2568
016/2569</t>
  </si>
  <si>
    <t>-นายแจ๊ค อัตธิปะ
/4,000.00 บาท</t>
  </si>
  <si>
    <t>ขออนุมัติจ้างจัดดอกไม้ประดิษฐ์ เพื่อใช้ตกแต่ง
สถานที่
จำนวน 2 กระถาง</t>
  </si>
  <si>
    <t>17 ตุลาคม 2568
018/2569</t>
  </si>
  <si>
    <t>ขอออนุมัติจ้างจัดชุดเครื่องใช้และอุปกรณ์ประกอบ
พิธีสงฆ์
จำนวน 1 งาน</t>
  </si>
  <si>
    <t>17 ตุลาคม 2568
019/2569</t>
  </si>
  <si>
    <t>-บริษัท บุญนำพา (ประเทศไทย) จำกัด
/20,427.37 บาท</t>
  </si>
  <si>
    <t>17 ตุลาคม 2568
020/2569</t>
  </si>
  <si>
    <t>-บริษัท แมกซ์ซิม่า ออแกไนเซอร์ จำกัด
/28,890.00 บาท</t>
  </si>
  <si>
    <t>ขออนุมัติจ้างตกแต่งสถานที่
จำนวน 1งาน</t>
  </si>
  <si>
    <t>ขออนุมัติจ้างทำป้ายชื่อ
จำนวน 2 ป้าย</t>
  </si>
  <si>
    <t>-บริษัท ลิขิตโฆษณา จำกัด
/2,140.00 บาท</t>
  </si>
  <si>
    <t>20 ตุลาคม 2568
008/2569</t>
  </si>
  <si>
    <t>สัญญาซื้อขายสำหรับโครงการปรับปรุงระบบ
กล้องวงจรปิดเพื่อทดแทนของเดิม
จำนวน 1 สัญญา</t>
  </si>
  <si>
    <t>-บริษัท จักรวาลคอมมิวนิเคชั่น ซีสเท็ม จำกัด
/2,194,000.00 บาท</t>
  </si>
  <si>
    <t>สัญญาเลขที่ 1/2569
20 ตุลาคม 2568</t>
  </si>
  <si>
    <t>สัญญาเลขที่ 4/2569
14 ตุลาคม 2568</t>
  </si>
  <si>
    <t>-บริษัท อินฟอร์เมชั่น เซอร์วิส แอนด์ คอนซัลแทนท์ จำกัด
/3,261,752.20 บาท</t>
  </si>
  <si>
    <t>สัญญาจ้างบริการบำรุงรักษาและซ่อมแซมแก้ไข
โครงสร้างพื้นฐานดิจิทัลและความมั่นคงปลอดภัย
ไซเบอร์ ประจำปีงบประมาณ พ.ศ. 2569
จำนวน 1 สัญญา</t>
  </si>
  <si>
    <t>ขออนุมัติซื้อวัสดุอุปกรณ์ เพื่อใช้ในการจัดกิจกรรม
ประดิษฐ์ริบบิ้นสีดำ
จำนวน 1 งาน</t>
  </si>
  <si>
    <t xml:space="preserve">28 ตุลาคม 2568
</t>
  </si>
  <si>
    <t>-ห้างหุ้นส่วนจำกัด เอส.เอส.ศรีสุวรรณ
/463.00 บาท
-ใบรับรองแทนในเสร็จรับเงิน
/6,922.00 บาท</t>
  </si>
  <si>
    <t>29 ตุลาคม 2568
015/2569</t>
  </si>
  <si>
    <t>-ห้างหุ้นส่วนจำกัด ส.รุ่งโรจน์ยนต์
/2,568.00 บาท</t>
  </si>
  <si>
    <t>ขออนุมัติจ้างทำตรายาง
จำนวน 46 รายการ</t>
  </si>
  <si>
    <t>-ร้านบุญส่งการช่าง 
/6,100.00 บาท</t>
  </si>
  <si>
    <t>29 ตุลาคม 2568
017/2569</t>
  </si>
  <si>
    <t>ขออนุมัติจ้างถอด ย้าย ติดตั้ง และบำรุงรักษา
เครื่องปรับอากาศ
จำนวน 2 เครื่อง</t>
  </si>
  <si>
    <t>29 ตุลาคม 2568
021/2569</t>
  </si>
  <si>
    <t>-บริษัท โกลเด้น แอร์ จำกัด
/5,500.00 บาท</t>
  </si>
  <si>
    <t>30 ตุลาคม 2568
022/2569</t>
  </si>
  <si>
    <t>-นายประเวษ ชื่นเกษม
/11,500.00 บาท</t>
  </si>
  <si>
    <t>ขออนุมัติจ้างประดับผ้าระบาย
จำนวน 1 งาน</t>
  </si>
  <si>
    <t xml:space="preserve">30 ตุลาคม 2568
</t>
  </si>
  <si>
    <t>-ร้านสติกเกอร์ไดคัท
/600.00 บาท</t>
  </si>
  <si>
    <t>สัญญาจ้างผลิตสื่อวิดีทัศน์ เพื่อการประชาสัมพันธ์
การเป็นเจ้าภาพจัดการประชุมประจำปีสภาผู้ว่า
การธนาคารโลกและกองทุนการเงินระหว่างประเทศ
ปี 2569 ของประเทศไทย
จำนวน 1 สัญญา</t>
  </si>
  <si>
    <t>-บริษัท วิสเรค จำกัด
/3,199,300.00 บาท</t>
  </si>
  <si>
    <t>ขออนุมัติซื้อผ้าระบายและจัดซื้อธงชาติไทย
จำนวน 1 งาน</t>
  </si>
  <si>
    <t xml:space="preserve">31 ตุลาคม 2568
</t>
  </si>
  <si>
    <t>-ร้านซัน ไซน์
/2,700.00 บาท
-ร้านธง วันชาติ
/1,920.00 บาท</t>
  </si>
  <si>
    <t>สัญญาจ้างบริษัทออกแบบกราฟิกที่จะใช้ในการ
สร้างภาพลักษณ์ (Branding) รวมถึงออกแบบ
ผลิต และติดตั้งป้ายเพื่อประชาสัมพันธ์การเป็น
เจ้าภาพจัดการประชุมประจำปีสภาผู้ว่าการ
ธนาคารโลกและกองทุนการเงินระหว่างประเทศ
ปี 2569 ของประเทศไทย
จำนวน 1 สัญญา</t>
  </si>
  <si>
    <t>ขออนุมัติซื้อวัสดุอุปกรณ์
จำนวน 2 รายการ</t>
  </si>
  <si>
    <t>-MOW (บริษัทจดทะเบียนที่ประเทศเกาหลี)
/3,609,100 วอน (83,009.20 บาท)</t>
  </si>
  <si>
    <t>-นายปิยะพล วสุวัต
/15,000.00 บาท</t>
  </si>
  <si>
    <t>สัญญาเลขที่ 5/2569
22 ตุลาคม 2568</t>
  </si>
  <si>
    <t>สัญญาเลขที่ 6/2569
30 ตุลาคม 2568</t>
  </si>
  <si>
    <t>ขออนุมัติซื้อวัสดุอุปกรณ์เพื่อซ่อมแซมประตู
จำนวน 1 งาน</t>
  </si>
  <si>
    <t>ขออนุมัติจ้างจัดทำแผ่นป้ายสติ๊กเกอร์ติด
ฟิวเจอร์บอร์ด
จำนวน 2 ป้าย</t>
  </si>
  <si>
    <t>ขออนุมัติจ้างจัดทำสติ๊กเกอร์
จำนวน 2 ป้าย</t>
  </si>
  <si>
    <t>ขออนุมัติซื้อแบตเตอรี่รถยนต์
จำนวน 1 ลูก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</si>
</sst>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D07041E]#,###,##0"/>
    <numFmt numFmtId="165" formatCode="[$-D07041E]d\ mmmm\ yyyy;@"/>
  </numFmts>
  <fonts count="6" x14ac:knownFonts="1">
    <font>
      <sz val="11"/>
      <color theme="1"/>
      <name val="Calibri"/>
      <family val="2"/>
      <scheme val="minor"/>
    </font>
    <font>
      <b/>
      <sz val="16"/>
      <color theme="1"/>
      <name val="TH SarabunIT๙"/>
      <family val="2"/>
    </font>
    <font>
      <b/>
      <u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0" xfId="0" applyAlignment="1"/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3" fontId="3" fillId="0" borderId="1" xfId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0" fontId="1" fillId="3" borderId="0" xfId="0" applyFont="1" applyFill="1" applyAlignment="1">
      <alignment horizontal="center" vertical="center" wrapText="1"/>
    </xf>
    <xf numFmtId="0" fontId="0" fillId="3" borderId="0" xfId="0" applyFill="1"/>
    <xf numFmtId="0" fontId="3" fillId="0" borderId="0" xfId="0" applyFont="1" applyAlignment="1">
      <alignment vertical="top"/>
    </xf>
    <xf numFmtId="164" fontId="3" fillId="3" borderId="1" xfId="0" applyNumberFormat="1" applyFont="1" applyFill="1" applyBorder="1" applyAlignment="1">
      <alignment horizontal="center" vertical="top"/>
    </xf>
    <xf numFmtId="43" fontId="3" fillId="3" borderId="1" xfId="1" applyFont="1" applyFill="1" applyBorder="1" applyAlignment="1">
      <alignment horizontal="center" vertical="top"/>
    </xf>
    <xf numFmtId="49" fontId="3" fillId="3" borderId="1" xfId="0" applyNumberFormat="1" applyFont="1" applyFill="1" applyBorder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0" fillId="3" borderId="0" xfId="0" applyFill="1" applyAlignment="1">
      <alignment vertical="top"/>
    </xf>
    <xf numFmtId="0" fontId="3" fillId="3" borderId="0" xfId="0" applyFont="1" applyFill="1" applyAlignment="1">
      <alignment vertical="top"/>
    </xf>
    <xf numFmtId="165" fontId="5" fillId="3" borderId="1" xfId="0" applyNumberFormat="1" applyFont="1" applyFill="1" applyBorder="1" applyAlignment="1">
      <alignment horizontal="center" vertical="top" wrapText="1"/>
    </xf>
    <xf numFmtId="43" fontId="3" fillId="0" borderId="1" xfId="1" applyFont="1" applyBorder="1" applyAlignment="1">
      <alignment horizontal="center" vertical="top" wrapText="1"/>
    </xf>
    <xf numFmtId="0" fontId="1" fillId="0" borderId="0" xfId="0" applyFont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3"/>
  <sheetViews>
    <sheetView tabSelected="1" view="pageBreakPreview" topLeftCell="A37" zoomScale="90" zoomScaleNormal="85" zoomScaleSheetLayoutView="90" workbookViewId="0">
      <selection activeCell="B33" sqref="B33"/>
    </sheetView>
  </sheetViews>
  <sheetFormatPr defaultRowHeight="15" x14ac:dyDescent="0.25"/>
  <cols>
    <col min="1" max="1" width="6" style="4" bestFit="1" customWidth="1"/>
    <col min="2" max="2" width="41.85546875" customWidth="1"/>
    <col min="3" max="3" width="20" customWidth="1"/>
    <col min="4" max="4" width="18.140625" customWidth="1"/>
    <col min="5" max="5" width="15.5703125" customWidth="1"/>
    <col min="6" max="7" width="48.85546875" customWidth="1"/>
    <col min="8" max="8" width="14.140625" style="16" customWidth="1"/>
    <col min="9" max="9" width="23.5703125" customWidth="1"/>
    <col min="10" max="10" width="0.140625" customWidth="1"/>
    <col min="11" max="13" width="9.140625" hidden="1" customWidth="1"/>
    <col min="14" max="14" width="2.7109375" hidden="1" customWidth="1"/>
    <col min="20" max="20" width="9.140625" customWidth="1"/>
  </cols>
  <sheetData>
    <row r="1" spans="1:20" ht="21" customHeight="1" x14ac:dyDescent="0.25">
      <c r="A1" s="26" t="s">
        <v>15</v>
      </c>
      <c r="B1" s="26"/>
      <c r="C1" s="26"/>
      <c r="D1" s="26"/>
      <c r="E1" s="26"/>
      <c r="F1" s="26"/>
      <c r="G1" s="26"/>
      <c r="H1" s="26"/>
      <c r="I1" s="26"/>
      <c r="J1" s="1"/>
      <c r="K1" s="1"/>
      <c r="L1" s="1"/>
      <c r="M1" s="1"/>
      <c r="N1" s="1"/>
    </row>
    <row r="2" spans="1:20" ht="21" customHeight="1" x14ac:dyDescent="0.25">
      <c r="A2" s="26"/>
      <c r="B2" s="26"/>
      <c r="C2" s="26"/>
      <c r="D2" s="26"/>
      <c r="E2" s="26"/>
      <c r="F2" s="26"/>
      <c r="G2" s="26"/>
      <c r="H2" s="26"/>
      <c r="I2" s="26"/>
      <c r="J2" s="1"/>
      <c r="K2" s="1"/>
      <c r="L2" s="1"/>
      <c r="M2" s="1"/>
      <c r="N2" s="1"/>
    </row>
    <row r="3" spans="1:20" ht="21" customHeight="1" x14ac:dyDescent="0.25">
      <c r="A3" s="26"/>
      <c r="B3" s="26"/>
      <c r="C3" s="26"/>
      <c r="D3" s="26"/>
      <c r="E3" s="26"/>
      <c r="F3" s="26"/>
      <c r="G3" s="26"/>
      <c r="H3" s="26"/>
      <c r="I3" s="26"/>
      <c r="J3" s="1"/>
      <c r="K3" s="1"/>
      <c r="L3" s="1"/>
      <c r="M3" s="1"/>
      <c r="N3" s="1"/>
    </row>
    <row r="4" spans="1:20" ht="21" customHeight="1" x14ac:dyDescent="0.25">
      <c r="A4" s="26"/>
      <c r="B4" s="26"/>
      <c r="C4" s="26"/>
      <c r="D4" s="26"/>
      <c r="E4" s="26"/>
      <c r="F4" s="26"/>
      <c r="G4" s="26"/>
      <c r="H4" s="26"/>
      <c r="I4" s="26"/>
      <c r="J4" s="1"/>
      <c r="K4" s="1"/>
      <c r="L4" s="1"/>
      <c r="M4" s="1"/>
      <c r="N4" s="1"/>
    </row>
    <row r="5" spans="1:20" ht="0.2" customHeight="1" x14ac:dyDescent="0.25">
      <c r="A5" s="12"/>
      <c r="B5" s="12"/>
      <c r="C5" s="12"/>
      <c r="D5" s="12"/>
      <c r="E5" s="12"/>
      <c r="F5" s="12"/>
      <c r="G5" s="12"/>
      <c r="H5" s="15"/>
      <c r="I5" s="12"/>
      <c r="J5" s="1"/>
      <c r="K5" s="1"/>
      <c r="L5" s="1"/>
      <c r="M5" s="1"/>
      <c r="N5" s="1"/>
    </row>
    <row r="6" spans="1:20" s="3" customFormat="1" ht="63" customHeight="1" x14ac:dyDescent="0.25">
      <c r="A6" s="9" t="s">
        <v>0</v>
      </c>
      <c r="B6" s="9" t="s">
        <v>1</v>
      </c>
      <c r="C6" s="9" t="s">
        <v>2</v>
      </c>
      <c r="D6" s="10" t="s">
        <v>3</v>
      </c>
      <c r="E6" s="9" t="s">
        <v>4</v>
      </c>
      <c r="F6" s="9" t="s">
        <v>5</v>
      </c>
      <c r="G6" s="9" t="s">
        <v>6</v>
      </c>
      <c r="H6" s="9" t="s">
        <v>9</v>
      </c>
      <c r="I6" s="9" t="s">
        <v>7</v>
      </c>
      <c r="J6" s="2"/>
      <c r="K6" s="2"/>
      <c r="L6" s="2"/>
      <c r="M6" s="2"/>
      <c r="T6" s="17" t="s">
        <v>8</v>
      </c>
    </row>
    <row r="7" spans="1:20" s="3" customFormat="1" ht="51" customHeight="1" x14ac:dyDescent="0.25">
      <c r="A7" s="5">
        <v>1</v>
      </c>
      <c r="B7" s="6" t="s">
        <v>16</v>
      </c>
      <c r="C7" s="8">
        <v>6184.6</v>
      </c>
      <c r="D7" s="8">
        <v>6184.6</v>
      </c>
      <c r="E7" s="5" t="s">
        <v>8</v>
      </c>
      <c r="F7" s="7" t="s">
        <v>17</v>
      </c>
      <c r="G7" s="7" t="s">
        <v>17</v>
      </c>
      <c r="H7" s="14" t="s">
        <v>11</v>
      </c>
      <c r="I7" s="11" t="s">
        <v>18</v>
      </c>
      <c r="J7" s="2"/>
      <c r="K7" s="2"/>
      <c r="L7" s="2"/>
      <c r="M7" s="2"/>
      <c r="T7" s="17" t="s">
        <v>12</v>
      </c>
    </row>
    <row r="8" spans="1:20" s="3" customFormat="1" ht="49.5" customHeight="1" x14ac:dyDescent="0.25">
      <c r="A8" s="5">
        <v>2</v>
      </c>
      <c r="B8" s="6" t="s">
        <v>20</v>
      </c>
      <c r="C8" s="8">
        <v>42115.199999999997</v>
      </c>
      <c r="D8" s="8">
        <v>42115.199999999997</v>
      </c>
      <c r="E8" s="5" t="s">
        <v>8</v>
      </c>
      <c r="F8" s="20" t="s">
        <v>21</v>
      </c>
      <c r="G8" s="20" t="s">
        <v>21</v>
      </c>
      <c r="H8" s="14" t="s">
        <v>11</v>
      </c>
      <c r="I8" s="11" t="s">
        <v>19</v>
      </c>
      <c r="J8" s="2"/>
      <c r="K8" s="2"/>
      <c r="L8" s="2"/>
      <c r="M8" s="2"/>
      <c r="T8" s="17"/>
    </row>
    <row r="9" spans="1:20" s="22" customFormat="1" ht="49.5" customHeight="1" x14ac:dyDescent="0.25">
      <c r="A9" s="18">
        <v>3</v>
      </c>
      <c r="B9" s="13" t="s">
        <v>24</v>
      </c>
      <c r="C9" s="19">
        <v>2632.2</v>
      </c>
      <c r="D9" s="19">
        <v>2632.2</v>
      </c>
      <c r="E9" s="18" t="s">
        <v>8</v>
      </c>
      <c r="F9" s="7" t="s">
        <v>22</v>
      </c>
      <c r="G9" s="7" t="s">
        <v>22</v>
      </c>
      <c r="H9" s="14" t="s">
        <v>10</v>
      </c>
      <c r="I9" s="11" t="s">
        <v>23</v>
      </c>
      <c r="J9" s="21"/>
      <c r="K9" s="21"/>
      <c r="L9" s="21"/>
      <c r="M9" s="21"/>
      <c r="T9" s="23"/>
    </row>
    <row r="10" spans="1:20" s="3" customFormat="1" ht="48.75" customHeight="1" x14ac:dyDescent="0.25">
      <c r="A10" s="5">
        <v>4</v>
      </c>
      <c r="B10" s="6" t="s">
        <v>25</v>
      </c>
      <c r="C10" s="8">
        <v>2800</v>
      </c>
      <c r="D10" s="8">
        <v>2800</v>
      </c>
      <c r="E10" s="5" t="s">
        <v>8</v>
      </c>
      <c r="F10" s="7" t="s">
        <v>27</v>
      </c>
      <c r="G10" s="7" t="s">
        <v>27</v>
      </c>
      <c r="H10" s="14" t="s">
        <v>10</v>
      </c>
      <c r="I10" s="11" t="s">
        <v>26</v>
      </c>
      <c r="J10" s="2"/>
      <c r="K10" s="2"/>
      <c r="L10" s="2"/>
      <c r="M10" s="2"/>
      <c r="T10" s="17"/>
    </row>
    <row r="11" spans="1:20" s="3" customFormat="1" ht="49.5" customHeight="1" x14ac:dyDescent="0.25">
      <c r="A11" s="5">
        <f t="shared" ref="A11" si="0">ROW()-ROW($A$6)</f>
        <v>5</v>
      </c>
      <c r="B11" s="13" t="s">
        <v>24</v>
      </c>
      <c r="C11" s="8">
        <v>3188.6</v>
      </c>
      <c r="D11" s="8">
        <v>3188.6</v>
      </c>
      <c r="E11" s="5" t="s">
        <v>8</v>
      </c>
      <c r="F11" s="7" t="s">
        <v>28</v>
      </c>
      <c r="G11" s="7" t="s">
        <v>28</v>
      </c>
      <c r="H11" s="14" t="s">
        <v>10</v>
      </c>
      <c r="I11" s="11" t="s">
        <v>26</v>
      </c>
    </row>
    <row r="12" spans="1:20" s="3" customFormat="1" ht="147.75" customHeight="1" x14ac:dyDescent="0.25">
      <c r="A12" s="5">
        <v>6</v>
      </c>
      <c r="B12" s="13" t="s">
        <v>108</v>
      </c>
      <c r="C12" s="8">
        <v>6312893</v>
      </c>
      <c r="D12" s="8">
        <v>6312893</v>
      </c>
      <c r="E12" s="5" t="s">
        <v>8</v>
      </c>
      <c r="F12" s="7" t="s">
        <v>29</v>
      </c>
      <c r="G12" s="7" t="s">
        <v>29</v>
      </c>
      <c r="H12" s="14" t="s">
        <v>10</v>
      </c>
      <c r="I12" s="24" t="s">
        <v>30</v>
      </c>
    </row>
    <row r="13" spans="1:20" s="3" customFormat="1" ht="128.25" customHeight="1" x14ac:dyDescent="0.25">
      <c r="A13" s="5">
        <v>7</v>
      </c>
      <c r="B13" s="13" t="s">
        <v>33</v>
      </c>
      <c r="C13" s="8">
        <v>4654500</v>
      </c>
      <c r="D13" s="8">
        <v>4654500</v>
      </c>
      <c r="E13" s="5" t="s">
        <v>8</v>
      </c>
      <c r="F13" s="7" t="s">
        <v>32</v>
      </c>
      <c r="G13" s="7" t="s">
        <v>32</v>
      </c>
      <c r="H13" s="14" t="s">
        <v>10</v>
      </c>
      <c r="I13" s="24" t="s">
        <v>31</v>
      </c>
    </row>
    <row r="14" spans="1:20" s="3" customFormat="1" ht="108.75" customHeight="1" x14ac:dyDescent="0.25">
      <c r="A14" s="5">
        <v>8</v>
      </c>
      <c r="B14" s="13" t="s">
        <v>34</v>
      </c>
      <c r="C14" s="8">
        <v>547572.5</v>
      </c>
      <c r="D14" s="8">
        <v>547572.5</v>
      </c>
      <c r="E14" s="5" t="s">
        <v>8</v>
      </c>
      <c r="F14" s="7" t="s">
        <v>35</v>
      </c>
      <c r="G14" s="7" t="s">
        <v>35</v>
      </c>
      <c r="H14" s="14" t="s">
        <v>10</v>
      </c>
      <c r="I14" s="24" t="s">
        <v>84</v>
      </c>
    </row>
    <row r="15" spans="1:20" s="3" customFormat="1" ht="90.75" customHeight="1" x14ac:dyDescent="0.25">
      <c r="A15" s="5">
        <v>9</v>
      </c>
      <c r="B15" s="13" t="s">
        <v>114</v>
      </c>
      <c r="C15" s="8">
        <v>2280</v>
      </c>
      <c r="D15" s="8">
        <v>2182.8000000000002</v>
      </c>
      <c r="E15" s="5" t="s">
        <v>8</v>
      </c>
      <c r="F15" s="7" t="s">
        <v>36</v>
      </c>
      <c r="G15" s="7" t="s">
        <v>36</v>
      </c>
      <c r="H15" s="14" t="s">
        <v>11</v>
      </c>
      <c r="I15" s="11" t="s">
        <v>37</v>
      </c>
    </row>
    <row r="16" spans="1:20" s="3" customFormat="1" ht="54.75" customHeight="1" x14ac:dyDescent="0.25">
      <c r="A16" s="5">
        <v>10</v>
      </c>
      <c r="B16" s="13" t="s">
        <v>24</v>
      </c>
      <c r="C16" s="8">
        <v>1979.5</v>
      </c>
      <c r="D16" s="8">
        <v>1979.5</v>
      </c>
      <c r="E16" s="5" t="s">
        <v>8</v>
      </c>
      <c r="F16" s="7" t="s">
        <v>38</v>
      </c>
      <c r="G16" s="7" t="s">
        <v>38</v>
      </c>
      <c r="H16" s="14" t="s">
        <v>10</v>
      </c>
      <c r="I16" s="11" t="s">
        <v>37</v>
      </c>
    </row>
    <row r="17" spans="1:9" s="3" customFormat="1" ht="51" customHeight="1" x14ac:dyDescent="0.25">
      <c r="A17" s="5">
        <v>11</v>
      </c>
      <c r="B17" s="6" t="s">
        <v>39</v>
      </c>
      <c r="C17" s="8">
        <v>390</v>
      </c>
      <c r="D17" s="8">
        <v>385.2</v>
      </c>
      <c r="E17" s="5" t="s">
        <v>8</v>
      </c>
      <c r="F17" s="7" t="s">
        <v>40</v>
      </c>
      <c r="G17" s="7" t="s">
        <v>40</v>
      </c>
      <c r="H17" s="14" t="s">
        <v>11</v>
      </c>
      <c r="I17" s="11" t="s">
        <v>37</v>
      </c>
    </row>
    <row r="18" spans="1:9" s="3" customFormat="1" ht="48.75" customHeight="1" x14ac:dyDescent="0.25">
      <c r="A18" s="5">
        <v>12</v>
      </c>
      <c r="B18" s="6" t="s">
        <v>41</v>
      </c>
      <c r="C18" s="8">
        <v>58357.8</v>
      </c>
      <c r="D18" s="8">
        <v>58357.8</v>
      </c>
      <c r="E18" s="5" t="s">
        <v>8</v>
      </c>
      <c r="F18" s="20" t="s">
        <v>42</v>
      </c>
      <c r="G18" s="20" t="s">
        <v>42</v>
      </c>
      <c r="H18" s="14" t="s">
        <v>11</v>
      </c>
      <c r="I18" s="11" t="s">
        <v>43</v>
      </c>
    </row>
    <row r="19" spans="1:9" s="3" customFormat="1" ht="92.25" customHeight="1" x14ac:dyDescent="0.25">
      <c r="A19" s="5">
        <v>13</v>
      </c>
      <c r="B19" s="6" t="s">
        <v>44</v>
      </c>
      <c r="C19" s="8">
        <v>45000</v>
      </c>
      <c r="D19" s="8">
        <v>7500</v>
      </c>
      <c r="E19" s="5" t="s">
        <v>8</v>
      </c>
      <c r="F19" s="7" t="s">
        <v>46</v>
      </c>
      <c r="G19" s="7" t="s">
        <v>46</v>
      </c>
      <c r="H19" s="14" t="s">
        <v>11</v>
      </c>
      <c r="I19" s="11" t="s">
        <v>45</v>
      </c>
    </row>
    <row r="20" spans="1:9" s="3" customFormat="1" ht="48" customHeight="1" x14ac:dyDescent="0.25">
      <c r="A20" s="5">
        <v>14</v>
      </c>
      <c r="B20" s="6" t="s">
        <v>47</v>
      </c>
      <c r="C20" s="8">
        <v>1800</v>
      </c>
      <c r="D20" s="8">
        <v>1615.5</v>
      </c>
      <c r="E20" s="5" t="s">
        <v>8</v>
      </c>
      <c r="F20" s="7" t="s">
        <v>48</v>
      </c>
      <c r="G20" s="7" t="s">
        <v>48</v>
      </c>
      <c r="H20" s="14" t="s">
        <v>10</v>
      </c>
      <c r="I20" s="11" t="s">
        <v>45</v>
      </c>
    </row>
    <row r="21" spans="1:9" s="3" customFormat="1" ht="70.5" customHeight="1" x14ac:dyDescent="0.25">
      <c r="A21" s="5">
        <v>15</v>
      </c>
      <c r="B21" s="6" t="s">
        <v>115</v>
      </c>
      <c r="C21" s="8">
        <v>800</v>
      </c>
      <c r="D21" s="8">
        <v>385.2</v>
      </c>
      <c r="E21" s="5" t="s">
        <v>8</v>
      </c>
      <c r="F21" s="7" t="s">
        <v>49</v>
      </c>
      <c r="G21" s="7" t="s">
        <v>49</v>
      </c>
      <c r="H21" s="14" t="s">
        <v>10</v>
      </c>
      <c r="I21" s="11" t="s">
        <v>45</v>
      </c>
    </row>
    <row r="22" spans="1:9" s="3" customFormat="1" ht="46.5" customHeight="1" x14ac:dyDescent="0.25">
      <c r="A22" s="5">
        <v>16</v>
      </c>
      <c r="B22" s="6" t="s">
        <v>109</v>
      </c>
      <c r="C22" s="8">
        <v>3000</v>
      </c>
      <c r="D22" s="8">
        <v>2990</v>
      </c>
      <c r="E22" s="5" t="s">
        <v>8</v>
      </c>
      <c r="F22" s="7" t="s">
        <v>51</v>
      </c>
      <c r="G22" s="7" t="s">
        <v>51</v>
      </c>
      <c r="H22" s="14" t="s">
        <v>11</v>
      </c>
      <c r="I22" s="11" t="s">
        <v>50</v>
      </c>
    </row>
    <row r="23" spans="1:9" s="3" customFormat="1" ht="86.25" customHeight="1" x14ac:dyDescent="0.25">
      <c r="A23" s="5">
        <v>17</v>
      </c>
      <c r="B23" s="13" t="s">
        <v>52</v>
      </c>
      <c r="C23" s="8">
        <v>45000</v>
      </c>
      <c r="D23" s="8">
        <v>37500</v>
      </c>
      <c r="E23" s="5" t="s">
        <v>8</v>
      </c>
      <c r="F23" s="7" t="s">
        <v>54</v>
      </c>
      <c r="G23" s="7" t="s">
        <v>54</v>
      </c>
      <c r="H23" s="14" t="s">
        <v>10</v>
      </c>
      <c r="I23" s="11" t="s">
        <v>53</v>
      </c>
    </row>
    <row r="24" spans="1:9" s="3" customFormat="1" ht="86.25" customHeight="1" x14ac:dyDescent="0.25">
      <c r="A24" s="5">
        <v>18</v>
      </c>
      <c r="B24" s="13" t="s">
        <v>55</v>
      </c>
      <c r="C24" s="8">
        <v>4000</v>
      </c>
      <c r="D24" s="8">
        <v>4000</v>
      </c>
      <c r="E24" s="5" t="s">
        <v>8</v>
      </c>
      <c r="F24" s="7" t="s">
        <v>56</v>
      </c>
      <c r="G24" s="7" t="s">
        <v>56</v>
      </c>
      <c r="H24" s="14" t="s">
        <v>10</v>
      </c>
      <c r="I24" s="11" t="s">
        <v>57</v>
      </c>
    </row>
    <row r="25" spans="1:9" s="3" customFormat="1" ht="48.75" customHeight="1" x14ac:dyDescent="0.25">
      <c r="A25" s="5">
        <v>19</v>
      </c>
      <c r="B25" s="13" t="s">
        <v>58</v>
      </c>
      <c r="C25" s="25" t="s">
        <v>59</v>
      </c>
      <c r="D25" s="25" t="s">
        <v>59</v>
      </c>
      <c r="E25" s="5" t="s">
        <v>8</v>
      </c>
      <c r="F25" s="7" t="s">
        <v>110</v>
      </c>
      <c r="G25" s="7" t="s">
        <v>110</v>
      </c>
      <c r="H25" s="14" t="s">
        <v>10</v>
      </c>
      <c r="I25" s="11" t="s">
        <v>60</v>
      </c>
    </row>
    <row r="26" spans="1:9" s="3" customFormat="1" ht="48" customHeight="1" x14ac:dyDescent="0.25">
      <c r="A26" s="5">
        <v>20</v>
      </c>
      <c r="B26" s="6" t="s">
        <v>61</v>
      </c>
      <c r="C26" s="8">
        <v>7811</v>
      </c>
      <c r="D26" s="8">
        <v>7811</v>
      </c>
      <c r="E26" s="5" t="s">
        <v>8</v>
      </c>
      <c r="F26" s="7" t="s">
        <v>63</v>
      </c>
      <c r="G26" s="7" t="s">
        <v>63</v>
      </c>
      <c r="H26" s="14" t="s">
        <v>10</v>
      </c>
      <c r="I26" s="11" t="s">
        <v>62</v>
      </c>
    </row>
    <row r="27" spans="1:9" s="3" customFormat="1" ht="48.75" customHeight="1" x14ac:dyDescent="0.25">
      <c r="A27" s="5">
        <v>21</v>
      </c>
      <c r="B27" s="6" t="s">
        <v>66</v>
      </c>
      <c r="C27" s="8">
        <v>16050</v>
      </c>
      <c r="D27" s="8">
        <v>16050</v>
      </c>
      <c r="E27" s="5" t="s">
        <v>8</v>
      </c>
      <c r="F27" s="7" t="s">
        <v>64</v>
      </c>
      <c r="G27" s="7" t="s">
        <v>64</v>
      </c>
      <c r="H27" s="14" t="s">
        <v>10</v>
      </c>
      <c r="I27" s="11" t="s">
        <v>65</v>
      </c>
    </row>
    <row r="28" spans="1:9" s="3" customFormat="1" ht="51" customHeight="1" x14ac:dyDescent="0.25">
      <c r="A28" s="5">
        <v>22</v>
      </c>
      <c r="B28" s="6" t="s">
        <v>67</v>
      </c>
      <c r="C28" s="8">
        <v>4000</v>
      </c>
      <c r="D28" s="8">
        <v>4000</v>
      </c>
      <c r="E28" s="5" t="s">
        <v>8</v>
      </c>
      <c r="F28" s="7" t="s">
        <v>69</v>
      </c>
      <c r="G28" s="7" t="s">
        <v>69</v>
      </c>
      <c r="H28" s="14" t="s">
        <v>10</v>
      </c>
      <c r="I28" s="11" t="s">
        <v>68</v>
      </c>
    </row>
    <row r="29" spans="1:9" s="3" customFormat="1" ht="72" customHeight="1" x14ac:dyDescent="0.25">
      <c r="A29" s="5">
        <v>23</v>
      </c>
      <c r="B29" s="6" t="s">
        <v>70</v>
      </c>
      <c r="C29" s="8">
        <v>15000</v>
      </c>
      <c r="D29" s="8">
        <v>15000</v>
      </c>
      <c r="E29" s="5" t="s">
        <v>8</v>
      </c>
      <c r="F29" s="7" t="s">
        <v>111</v>
      </c>
      <c r="G29" s="7" t="s">
        <v>111</v>
      </c>
      <c r="H29" s="14" t="s">
        <v>10</v>
      </c>
      <c r="I29" s="11" t="s">
        <v>71</v>
      </c>
    </row>
    <row r="30" spans="1:9" s="3" customFormat="1" ht="72" customHeight="1" x14ac:dyDescent="0.25">
      <c r="A30" s="5">
        <v>24</v>
      </c>
      <c r="B30" s="6" t="s">
        <v>72</v>
      </c>
      <c r="C30" s="8">
        <v>45000</v>
      </c>
      <c r="D30" s="8">
        <v>20427.37</v>
      </c>
      <c r="E30" s="5" t="s">
        <v>8</v>
      </c>
      <c r="F30" s="7" t="s">
        <v>74</v>
      </c>
      <c r="G30" s="7" t="s">
        <v>74</v>
      </c>
      <c r="H30" s="14" t="s">
        <v>10</v>
      </c>
      <c r="I30" s="11" t="s">
        <v>73</v>
      </c>
    </row>
    <row r="31" spans="1:9" s="3" customFormat="1" ht="52.5" customHeight="1" x14ac:dyDescent="0.25">
      <c r="A31" s="5">
        <v>25</v>
      </c>
      <c r="B31" s="6" t="s">
        <v>77</v>
      </c>
      <c r="C31" s="8">
        <v>28890</v>
      </c>
      <c r="D31" s="8">
        <v>28890</v>
      </c>
      <c r="E31" s="5" t="s">
        <v>8</v>
      </c>
      <c r="F31" s="7" t="s">
        <v>76</v>
      </c>
      <c r="G31" s="7" t="s">
        <v>76</v>
      </c>
      <c r="H31" s="14" t="s">
        <v>10</v>
      </c>
      <c r="I31" s="11" t="s">
        <v>75</v>
      </c>
    </row>
    <row r="32" spans="1:9" s="3" customFormat="1" ht="54.75" customHeight="1" x14ac:dyDescent="0.25">
      <c r="A32" s="5">
        <v>26</v>
      </c>
      <c r="B32" s="6" t="s">
        <v>78</v>
      </c>
      <c r="C32" s="8">
        <v>2140</v>
      </c>
      <c r="D32" s="8">
        <v>2140</v>
      </c>
      <c r="E32" s="5" t="s">
        <v>8</v>
      </c>
      <c r="F32" s="7" t="s">
        <v>79</v>
      </c>
      <c r="G32" s="7" t="s">
        <v>79</v>
      </c>
      <c r="H32" s="14" t="s">
        <v>10</v>
      </c>
      <c r="I32" s="11" t="s">
        <v>80</v>
      </c>
    </row>
    <row r="33" spans="1:9" s="3" customFormat="1" ht="74.25" customHeight="1" x14ac:dyDescent="0.25">
      <c r="A33" s="5">
        <v>27</v>
      </c>
      <c r="B33" s="6" t="s">
        <v>81</v>
      </c>
      <c r="C33" s="8">
        <v>2194000</v>
      </c>
      <c r="D33" s="8">
        <v>2194000</v>
      </c>
      <c r="E33" s="5" t="s">
        <v>12</v>
      </c>
      <c r="F33" s="7" t="s">
        <v>82</v>
      </c>
      <c r="G33" s="7" t="s">
        <v>82</v>
      </c>
      <c r="H33" s="14" t="s">
        <v>11</v>
      </c>
      <c r="I33" s="24" t="s">
        <v>83</v>
      </c>
    </row>
    <row r="34" spans="1:9" s="3" customFormat="1" ht="91.5" customHeight="1" x14ac:dyDescent="0.25">
      <c r="A34" s="5">
        <v>28</v>
      </c>
      <c r="B34" s="6" t="s">
        <v>86</v>
      </c>
      <c r="C34" s="8">
        <v>3261752.2</v>
      </c>
      <c r="D34" s="8">
        <v>3261752.2</v>
      </c>
      <c r="E34" s="5" t="s">
        <v>12</v>
      </c>
      <c r="F34" s="7" t="s">
        <v>85</v>
      </c>
      <c r="G34" s="7" t="s">
        <v>85</v>
      </c>
      <c r="H34" s="14" t="s">
        <v>10</v>
      </c>
      <c r="I34" s="24" t="s">
        <v>112</v>
      </c>
    </row>
    <row r="35" spans="1:9" s="3" customFormat="1" ht="91.5" customHeight="1" x14ac:dyDescent="0.25">
      <c r="A35" s="5">
        <v>29</v>
      </c>
      <c r="B35" s="6" t="s">
        <v>87</v>
      </c>
      <c r="C35" s="8">
        <v>7385</v>
      </c>
      <c r="D35" s="8">
        <v>7385</v>
      </c>
      <c r="E35" s="5" t="s">
        <v>8</v>
      </c>
      <c r="F35" s="7" t="s">
        <v>89</v>
      </c>
      <c r="G35" s="7" t="s">
        <v>89</v>
      </c>
      <c r="H35" s="14" t="s">
        <v>11</v>
      </c>
      <c r="I35" s="11" t="s">
        <v>88</v>
      </c>
    </row>
    <row r="36" spans="1:9" s="3" customFormat="1" ht="51.75" customHeight="1" x14ac:dyDescent="0.25">
      <c r="A36" s="5">
        <v>30</v>
      </c>
      <c r="B36" s="6" t="s">
        <v>117</v>
      </c>
      <c r="C36" s="8">
        <v>2568</v>
      </c>
      <c r="D36" s="8">
        <v>2568</v>
      </c>
      <c r="E36" s="5" t="s">
        <v>8</v>
      </c>
      <c r="F36" s="7" t="s">
        <v>91</v>
      </c>
      <c r="G36" s="7" t="s">
        <v>91</v>
      </c>
      <c r="H36" s="14" t="s">
        <v>11</v>
      </c>
      <c r="I36" s="11" t="s">
        <v>90</v>
      </c>
    </row>
    <row r="37" spans="1:9" s="3" customFormat="1" ht="53.25" customHeight="1" x14ac:dyDescent="0.25">
      <c r="A37" s="5">
        <v>31</v>
      </c>
      <c r="B37" s="6" t="s">
        <v>92</v>
      </c>
      <c r="C37" s="8">
        <v>6100</v>
      </c>
      <c r="D37" s="8">
        <v>6100</v>
      </c>
      <c r="E37" s="5" t="s">
        <v>8</v>
      </c>
      <c r="F37" s="7" t="s">
        <v>93</v>
      </c>
      <c r="G37" s="7" t="s">
        <v>93</v>
      </c>
      <c r="H37" s="14" t="s">
        <v>10</v>
      </c>
      <c r="I37" s="11" t="s">
        <v>94</v>
      </c>
    </row>
    <row r="38" spans="1:9" s="3" customFormat="1" ht="69.75" customHeight="1" x14ac:dyDescent="0.25">
      <c r="A38" s="5">
        <v>32</v>
      </c>
      <c r="B38" s="6" t="s">
        <v>95</v>
      </c>
      <c r="C38" s="8">
        <v>5500</v>
      </c>
      <c r="D38" s="8">
        <v>5500</v>
      </c>
      <c r="E38" s="5" t="s">
        <v>8</v>
      </c>
      <c r="F38" s="7" t="s">
        <v>97</v>
      </c>
      <c r="G38" s="7" t="s">
        <v>97</v>
      </c>
      <c r="H38" s="14" t="s">
        <v>10</v>
      </c>
      <c r="I38" s="11" t="s">
        <v>96</v>
      </c>
    </row>
    <row r="39" spans="1:9" s="3" customFormat="1" ht="54.75" customHeight="1" x14ac:dyDescent="0.25">
      <c r="A39" s="5">
        <v>33</v>
      </c>
      <c r="B39" s="6" t="s">
        <v>100</v>
      </c>
      <c r="C39" s="8">
        <v>11500</v>
      </c>
      <c r="D39" s="8">
        <v>11500</v>
      </c>
      <c r="E39" s="5" t="s">
        <v>8</v>
      </c>
      <c r="F39" s="7" t="s">
        <v>99</v>
      </c>
      <c r="G39" s="7" t="s">
        <v>99</v>
      </c>
      <c r="H39" s="14" t="s">
        <v>10</v>
      </c>
      <c r="I39" s="11" t="s">
        <v>98</v>
      </c>
    </row>
    <row r="40" spans="1:9" s="3" customFormat="1" ht="54" customHeight="1" x14ac:dyDescent="0.25">
      <c r="A40" s="5">
        <v>34</v>
      </c>
      <c r="B40" s="13" t="s">
        <v>116</v>
      </c>
      <c r="C40" s="8">
        <v>670</v>
      </c>
      <c r="D40" s="8">
        <v>600</v>
      </c>
      <c r="E40" s="5" t="s">
        <v>8</v>
      </c>
      <c r="F40" s="7" t="s">
        <v>102</v>
      </c>
      <c r="G40" s="7" t="s">
        <v>102</v>
      </c>
      <c r="H40" s="14" t="s">
        <v>10</v>
      </c>
      <c r="I40" s="11" t="s">
        <v>101</v>
      </c>
    </row>
    <row r="41" spans="1:9" s="3" customFormat="1" ht="117" customHeight="1" x14ac:dyDescent="0.25">
      <c r="A41" s="5">
        <v>35</v>
      </c>
      <c r="B41" s="13" t="s">
        <v>103</v>
      </c>
      <c r="C41" s="8">
        <v>3199300</v>
      </c>
      <c r="D41" s="8">
        <v>3199300</v>
      </c>
      <c r="E41" s="5" t="s">
        <v>12</v>
      </c>
      <c r="F41" s="7" t="s">
        <v>104</v>
      </c>
      <c r="G41" s="7" t="s">
        <v>104</v>
      </c>
      <c r="H41" s="14" t="s">
        <v>10</v>
      </c>
      <c r="I41" s="24" t="s">
        <v>113</v>
      </c>
    </row>
    <row r="42" spans="1:9" s="3" customFormat="1" ht="98.25" customHeight="1" x14ac:dyDescent="0.25">
      <c r="A42" s="5">
        <v>36</v>
      </c>
      <c r="B42" s="6" t="s">
        <v>105</v>
      </c>
      <c r="C42" s="8">
        <v>4620</v>
      </c>
      <c r="D42" s="8">
        <v>4620</v>
      </c>
      <c r="E42" s="5" t="s">
        <v>8</v>
      </c>
      <c r="F42" s="7" t="s">
        <v>107</v>
      </c>
      <c r="G42" s="7" t="s">
        <v>107</v>
      </c>
      <c r="H42" s="14" t="s">
        <v>11</v>
      </c>
      <c r="I42" s="11" t="s">
        <v>106</v>
      </c>
    </row>
    <row r="43" spans="1:9" s="3" customFormat="1" ht="85.5" hidden="1" customHeight="1" x14ac:dyDescent="0.25">
      <c r="A43" s="5"/>
      <c r="B43" s="13"/>
      <c r="C43" s="8"/>
      <c r="D43" s="8"/>
      <c r="E43" s="5" t="s">
        <v>8</v>
      </c>
      <c r="F43" s="7"/>
      <c r="G43" s="7"/>
      <c r="I43" s="11" t="s">
        <v>13</v>
      </c>
    </row>
  </sheetData>
  <autoFilter ref="A6:I43"/>
  <dataConsolidate/>
  <mergeCells count="1">
    <mergeCell ref="A1:I4"/>
  </mergeCells>
  <dataValidations count="1">
    <dataValidation type="list" allowBlank="1" showInputMessage="1" showErrorMessage="1" sqref="E7:E43">
      <formula1>$T$6:$T$7</formula1>
    </dataValidation>
  </dataValidations>
  <printOptions horizontalCentered="1"/>
  <pageMargins left="0.11811023622047245" right="0.11811023622047245" top="0.23622047244094491" bottom="0.23622047244094491" header="0.31496062992125984" footer="0.31496062992125984"/>
  <pageSetup paperSize="9" scale="60" fitToHeight="0" orientation="landscape" r:id="rId1"/>
  <rowBreaks count="4" manualBreakCount="4">
    <brk id="15" max="13" man="1"/>
    <brk id="27" max="13" man="1"/>
    <brk id="38" max="13" man="1"/>
    <brk id="42" max="1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Sheet2!$B$3:$B$5</xm:f>
          </x14:formula1>
          <xm:sqref>H7:H42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5"/>
  <sheetViews>
    <sheetView workbookViewId="0">
      <selection activeCell="B3" sqref="B3:B5"/>
    </sheetView>
  </sheetViews>
  <sheetFormatPr defaultRowHeight="15" x14ac:dyDescent="0.25"/>
  <cols>
    <col min="2" max="2" width="23.28515625" customWidth="1"/>
  </cols>
  <sheetData>
    <row r="3" spans="2:2" ht="20.25" x14ac:dyDescent="0.25">
      <c r="B3" s="14" t="s">
        <v>10</v>
      </c>
    </row>
    <row r="4" spans="2:2" ht="20.25" x14ac:dyDescent="0.25">
      <c r="B4" s="14" t="s">
        <v>11</v>
      </c>
    </row>
    <row r="5" spans="2:2" x14ac:dyDescent="0.25">
      <c r="B5" t="s">
        <v>14</v>
      </c>
    </row>
  </sheetData>
  <dataValidations count="1">
    <dataValidation type="list" allowBlank="1" showInputMessage="1" showErrorMessage="1" sqref="B3:B4">
      <formula1>"เป็นผู้รับจ้างโดยตรง,เป็นผู้จำหน่ายโดยตรง"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Sheet1!Criteria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พงศธร แพทยารักษ์</dc:creator>
  <cp:lastModifiedBy>พิมลพรรณ บุญธรรม</cp:lastModifiedBy>
  <cp:lastPrinted>2026-01-07T02:52:24Z</cp:lastPrinted>
  <dcterms:created xsi:type="dcterms:W3CDTF">2023-03-27T08:31:05Z</dcterms:created>
  <dcterms:modified xsi:type="dcterms:W3CDTF">2026-01-07T02:53:54Z</dcterms:modified>
</cp:coreProperties>
</file>