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1. หน้าเว็บ Mar 26\T6\"/>
    </mc:Choice>
  </mc:AlternateContent>
  <xr:revisionPtr revIDLastSave="0" documentId="13_ncr:1_{95EB2D05-20EB-4243-A9F0-3A974D6ECF53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T6ssf" sheetId="1" r:id="rId1"/>
  </sheets>
  <definedNames>
    <definedName name="_xlnm.Print_Area" localSheetId="0">T6ssf!$A$1:$L$78</definedName>
    <definedName name="_xlnm.Print_Titles" localSheetId="0">T6ssf!$3:$4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1" l="1"/>
  <c r="N60" i="1"/>
  <c r="N59" i="1"/>
  <c r="N58" i="1"/>
  <c r="N52" i="1"/>
  <c r="N51" i="1"/>
  <c r="N50" i="1"/>
  <c r="N49" i="1"/>
  <c r="N48" i="1"/>
  <c r="N47" i="1"/>
  <c r="N46" i="1" s="1"/>
  <c r="N37" i="1"/>
  <c r="N28" i="1"/>
  <c r="N27" i="1"/>
  <c r="N26" i="1"/>
  <c r="N25" i="1"/>
  <c r="N24" i="1"/>
  <c r="N23" i="1"/>
  <c r="N22" i="1"/>
  <c r="N21" i="1"/>
  <c r="N20" i="1"/>
  <c r="N19" i="1" s="1"/>
  <c r="N5" i="1" s="1"/>
  <c r="N14" i="1"/>
  <c r="N7" i="1"/>
  <c r="M68" i="1" l="1"/>
  <c r="M60" i="1"/>
  <c r="M59" i="1"/>
  <c r="M58" i="1"/>
  <c r="M52" i="1"/>
  <c r="M51" i="1"/>
  <c r="M50" i="1"/>
  <c r="M49" i="1"/>
  <c r="M48" i="1"/>
  <c r="M47" i="1"/>
  <c r="M46" i="1" s="1"/>
  <c r="M37" i="1"/>
  <c r="M28" i="1"/>
  <c r="M27" i="1"/>
  <c r="M26" i="1"/>
  <c r="M25" i="1"/>
  <c r="M24" i="1"/>
  <c r="M23" i="1"/>
  <c r="M22" i="1"/>
  <c r="M21" i="1"/>
  <c r="M20" i="1"/>
  <c r="M19" i="1" s="1"/>
  <c r="M14" i="1"/>
  <c r="M7" i="1"/>
  <c r="M5" i="1" l="1"/>
  <c r="O68" i="1"/>
  <c r="O60" i="1"/>
  <c r="O59" i="1"/>
  <c r="O58" i="1"/>
  <c r="O52" i="1"/>
  <c r="O51" i="1"/>
  <c r="O50" i="1"/>
  <c r="O49" i="1"/>
  <c r="O48" i="1"/>
  <c r="O47" i="1"/>
  <c r="O46" i="1" s="1"/>
  <c r="O37" i="1"/>
  <c r="O28" i="1"/>
  <c r="O27" i="1"/>
  <c r="O26" i="1"/>
  <c r="O25" i="1"/>
  <c r="O24" i="1"/>
  <c r="O23" i="1"/>
  <c r="O22" i="1"/>
  <c r="O21" i="1"/>
  <c r="O20" i="1"/>
  <c r="O19" i="1" s="1"/>
  <c r="O5" i="1" s="1"/>
  <c r="O14" i="1"/>
  <c r="O7" i="1"/>
  <c r="L68" i="1" l="1"/>
  <c r="L60" i="1"/>
  <c r="L59" i="1"/>
  <c r="L58" i="1"/>
  <c r="L52" i="1"/>
  <c r="L51" i="1"/>
  <c r="L50" i="1"/>
  <c r="L49" i="1"/>
  <c r="L48" i="1"/>
  <c r="L47" i="1"/>
  <c r="L37" i="1"/>
  <c r="L28" i="1"/>
  <c r="L27" i="1"/>
  <c r="L26" i="1"/>
  <c r="L25" i="1"/>
  <c r="L24" i="1"/>
  <c r="L23" i="1"/>
  <c r="L22" i="1"/>
  <c r="L21" i="1"/>
  <c r="L20" i="1"/>
  <c r="L19" i="1" s="1"/>
  <c r="L14" i="1"/>
  <c r="L7" i="1"/>
  <c r="L5" i="1" l="1"/>
  <c r="L46" i="1"/>
  <c r="K68" i="1"/>
  <c r="K60" i="1"/>
  <c r="K59" i="1"/>
  <c r="K58" i="1"/>
  <c r="K52" i="1"/>
  <c r="K51" i="1"/>
  <c r="K50" i="1"/>
  <c r="K49" i="1"/>
  <c r="K48" i="1"/>
  <c r="K47" i="1"/>
  <c r="K46" i="1" s="1"/>
  <c r="K37" i="1"/>
  <c r="K28" i="1"/>
  <c r="K27" i="1"/>
  <c r="K26" i="1"/>
  <c r="K25" i="1"/>
  <c r="K24" i="1"/>
  <c r="K23" i="1"/>
  <c r="K22" i="1"/>
  <c r="K21" i="1"/>
  <c r="K20" i="1"/>
  <c r="K14" i="1"/>
  <c r="K7" i="1"/>
  <c r="K19" i="1" l="1"/>
  <c r="K5" i="1" s="1"/>
  <c r="J68" i="1"/>
  <c r="J60" i="1"/>
  <c r="J59" i="1"/>
  <c r="J58" i="1"/>
  <c r="J52" i="1"/>
  <c r="J51" i="1"/>
  <c r="J50" i="1"/>
  <c r="J49" i="1"/>
  <c r="J48" i="1"/>
  <c r="J47" i="1"/>
  <c r="J46" i="1" s="1"/>
  <c r="J37" i="1"/>
  <c r="J28" i="1"/>
  <c r="J27" i="1"/>
  <c r="J26" i="1"/>
  <c r="J25" i="1"/>
  <c r="J24" i="1"/>
  <c r="J23" i="1"/>
  <c r="J22" i="1"/>
  <c r="J21" i="1"/>
  <c r="J20" i="1"/>
  <c r="J19" i="1" s="1"/>
  <c r="J5" i="1" s="1"/>
  <c r="J14" i="1"/>
  <c r="J7" i="1"/>
  <c r="I68" i="1" l="1"/>
  <c r="I60" i="1"/>
  <c r="I59" i="1"/>
  <c r="I58" i="1"/>
  <c r="I52" i="1"/>
  <c r="I51" i="1"/>
  <c r="I50" i="1"/>
  <c r="I46" i="1" s="1"/>
  <c r="I49" i="1"/>
  <c r="I48" i="1"/>
  <c r="I47" i="1"/>
  <c r="I37" i="1"/>
  <c r="I28" i="1"/>
  <c r="I27" i="1"/>
  <c r="I26" i="1"/>
  <c r="I25" i="1"/>
  <c r="I24" i="1"/>
  <c r="I23" i="1"/>
  <c r="I22" i="1"/>
  <c r="I21" i="1"/>
  <c r="I20" i="1"/>
  <c r="I14" i="1"/>
  <c r="I7" i="1"/>
  <c r="I19" i="1" l="1"/>
  <c r="I5" i="1" s="1"/>
  <c r="G68" i="1"/>
  <c r="G60" i="1"/>
  <c r="G59" i="1"/>
  <c r="G58" i="1"/>
  <c r="G52" i="1"/>
  <c r="G51" i="1"/>
  <c r="G50" i="1"/>
  <c r="G49" i="1"/>
  <c r="G48" i="1"/>
  <c r="G47" i="1"/>
  <c r="G37" i="1"/>
  <c r="G28" i="1"/>
  <c r="G27" i="1"/>
  <c r="G26" i="1"/>
  <c r="G25" i="1"/>
  <c r="G24" i="1"/>
  <c r="G23" i="1"/>
  <c r="G22" i="1"/>
  <c r="G21" i="1"/>
  <c r="G20" i="1"/>
  <c r="G14" i="1"/>
  <c r="G7" i="1"/>
  <c r="G19" i="1" l="1"/>
  <c r="G46" i="1"/>
  <c r="G5" i="1" s="1"/>
  <c r="F68" i="1"/>
  <c r="F60" i="1"/>
  <c r="F59" i="1"/>
  <c r="F58" i="1"/>
  <c r="F52" i="1"/>
  <c r="F51" i="1"/>
  <c r="F50" i="1"/>
  <c r="F49" i="1"/>
  <c r="F48" i="1"/>
  <c r="F47" i="1"/>
  <c r="F37" i="1"/>
  <c r="F28" i="1"/>
  <c r="F27" i="1"/>
  <c r="F26" i="1"/>
  <c r="F25" i="1"/>
  <c r="F24" i="1"/>
  <c r="F23" i="1"/>
  <c r="F22" i="1"/>
  <c r="F21" i="1"/>
  <c r="F20" i="1"/>
  <c r="F14" i="1"/>
  <c r="F7" i="1"/>
  <c r="F19" i="1" l="1"/>
  <c r="F5" i="1" s="1"/>
  <c r="F46" i="1"/>
  <c r="D7" i="1"/>
  <c r="E7" i="1"/>
  <c r="H7" i="1"/>
  <c r="D14" i="1"/>
  <c r="E14" i="1"/>
  <c r="H14" i="1"/>
  <c r="D20" i="1"/>
  <c r="E20" i="1"/>
  <c r="H20" i="1"/>
  <c r="D21" i="1"/>
  <c r="E21" i="1"/>
  <c r="H21" i="1"/>
  <c r="D22" i="1"/>
  <c r="E22" i="1"/>
  <c r="H22" i="1"/>
  <c r="D23" i="1"/>
  <c r="E23" i="1"/>
  <c r="H23" i="1"/>
  <c r="D24" i="1"/>
  <c r="E24" i="1"/>
  <c r="H24" i="1"/>
  <c r="D25" i="1"/>
  <c r="E25" i="1"/>
  <c r="H25" i="1"/>
  <c r="D26" i="1"/>
  <c r="E26" i="1"/>
  <c r="H26" i="1"/>
  <c r="D27" i="1"/>
  <c r="E27" i="1"/>
  <c r="H27" i="1"/>
  <c r="D28" i="1"/>
  <c r="E28" i="1"/>
  <c r="H28" i="1"/>
  <c r="D37" i="1"/>
  <c r="E37" i="1"/>
  <c r="H37" i="1"/>
  <c r="D47" i="1"/>
  <c r="E47" i="1"/>
  <c r="H47" i="1"/>
  <c r="D48" i="1"/>
  <c r="E48" i="1"/>
  <c r="H48" i="1"/>
  <c r="D49" i="1"/>
  <c r="E49" i="1"/>
  <c r="H49" i="1"/>
  <c r="D50" i="1"/>
  <c r="E50" i="1"/>
  <c r="H50" i="1"/>
  <c r="D51" i="1"/>
  <c r="E51" i="1"/>
  <c r="H51" i="1"/>
  <c r="D52" i="1"/>
  <c r="E52" i="1"/>
  <c r="H52" i="1"/>
  <c r="D58" i="1"/>
  <c r="E58" i="1"/>
  <c r="H58" i="1"/>
  <c r="D59" i="1"/>
  <c r="E59" i="1"/>
  <c r="H59" i="1"/>
  <c r="D60" i="1"/>
  <c r="E60" i="1"/>
  <c r="H60" i="1"/>
  <c r="D68" i="1"/>
  <c r="E68" i="1"/>
  <c r="H68" i="1"/>
  <c r="C68" i="1"/>
  <c r="C60" i="1"/>
  <c r="C59" i="1"/>
  <c r="C58" i="1"/>
  <c r="C52" i="1"/>
  <c r="C51" i="1"/>
  <c r="C50" i="1"/>
  <c r="C49" i="1"/>
  <c r="C48" i="1"/>
  <c r="C47" i="1"/>
  <c r="C37" i="1"/>
  <c r="C28" i="1"/>
  <c r="C27" i="1"/>
  <c r="C26" i="1"/>
  <c r="C25" i="1"/>
  <c r="C24" i="1"/>
  <c r="C23" i="1"/>
  <c r="C22" i="1"/>
  <c r="C21" i="1"/>
  <c r="C20" i="1"/>
  <c r="C14" i="1"/>
  <c r="C7" i="1"/>
  <c r="E46" i="1" l="1"/>
  <c r="E19" i="1"/>
  <c r="E5" i="1" s="1"/>
  <c r="D19" i="1"/>
  <c r="H19" i="1"/>
  <c r="H46" i="1"/>
  <c r="C19" i="1"/>
  <c r="D46" i="1"/>
  <c r="C46" i="1"/>
  <c r="H5" i="1" l="1"/>
  <c r="C5" i="1"/>
  <c r="D5" i="1"/>
</calcChain>
</file>

<file path=xl/sharedStrings.xml><?xml version="1.0" encoding="utf-8"?>
<sst xmlns="http://schemas.openxmlformats.org/spreadsheetml/2006/main" count="762" uniqueCount="137">
  <si>
    <t>Thailand</t>
  </si>
  <si>
    <t>Millions of Baht/ Year Ending September 30</t>
  </si>
  <si>
    <t>Fixed assets</t>
  </si>
  <si>
    <t xml:space="preserve">Nonproduced assets </t>
  </si>
  <si>
    <t xml:space="preserve">External debtors </t>
  </si>
  <si>
    <t xml:space="preserve">Domestic creditors </t>
  </si>
  <si>
    <t xml:space="preserve">External creditors </t>
  </si>
  <si>
    <t xml:space="preserve">Other fixed assets </t>
  </si>
  <si>
    <t xml:space="preserve">Weapons systems </t>
  </si>
  <si>
    <t xml:space="preserve">Inventories </t>
  </si>
  <si>
    <t xml:space="preserve">Intangible nonproduced assets </t>
  </si>
  <si>
    <t xml:space="preserve">Domestic debtors </t>
  </si>
  <si>
    <t>Currency and deposits</t>
  </si>
  <si>
    <t xml:space="preserve">Debt securities </t>
  </si>
  <si>
    <t xml:space="preserve">Loans </t>
  </si>
  <si>
    <t>Insurance, pension, and standardized guarantee schemes</t>
  </si>
  <si>
    <t xml:space="preserve">Equity and investment fund shares </t>
  </si>
  <si>
    <t xml:space="preserve">Financial derivatives and employee stock options </t>
  </si>
  <si>
    <t xml:space="preserve">Other accounts receivable </t>
  </si>
  <si>
    <t xml:space="preserve">Currency and deposits </t>
  </si>
  <si>
    <t>Equity and investment fund shares</t>
  </si>
  <si>
    <t xml:space="preserve">Nonlife insurance technical reserves </t>
  </si>
  <si>
    <t>Life insurance and annuities entitlements</t>
  </si>
  <si>
    <t xml:space="preserve">Provisions for calls under standardized guarantee schemes </t>
  </si>
  <si>
    <t xml:space="preserve">Insurance, pension, and standardized guarantee schemes </t>
  </si>
  <si>
    <t xml:space="preserve">Other accounts payable </t>
  </si>
  <si>
    <t xml:space="preserve">Special Drawing Rights (SDRs) </t>
  </si>
  <si>
    <t>BALANCE SHEET</t>
  </si>
  <si>
    <t>6</t>
  </si>
  <si>
    <t>61</t>
  </si>
  <si>
    <t>611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</si>
  <si>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</si>
  <si>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</si>
  <si>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</si>
  <si>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</si>
  <si>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</si>
  <si>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</si>
  <si>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</si>
  <si>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</si>
  <si>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</si>
  <si>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</si>
  <si>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</si>
  <si>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</si>
  <si>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6201</t>
  </si>
  <si>
    <t>6202</t>
  </si>
  <si>
    <t>6203</t>
  </si>
  <si>
    <t>6204</t>
  </si>
  <si>
    <t>6205</t>
  </si>
  <si>
    <t>6206</t>
  </si>
  <si>
    <t>6207</t>
  </si>
  <si>
    <t>6208</t>
  </si>
  <si>
    <t>621</t>
  </si>
  <si>
    <t>6211</t>
  </si>
  <si>
    <t>6212</t>
  </si>
  <si>
    <t>6213</t>
  </si>
  <si>
    <t>6214</t>
  </si>
  <si>
    <t>6215</t>
  </si>
  <si>
    <t>6216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</si>
  <si>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</si>
  <si>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</si>
  <si>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</si>
  <si>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</si>
  <si>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</si>
  <si>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</si>
  <si>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</si>
  <si>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</si>
  <si>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</si>
  <si>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6227</t>
  </si>
  <si>
    <t>6228</t>
  </si>
  <si>
    <t>63</t>
  </si>
  <si>
    <t>6301</t>
  </si>
  <si>
    <t>6302</t>
  </si>
  <si>
    <t>6303</t>
  </si>
  <si>
    <t>6304</t>
  </si>
  <si>
    <t>6305</t>
  </si>
  <si>
    <t>6306</t>
  </si>
  <si>
    <t>63061</t>
  </si>
  <si>
    <t>63062</t>
  </si>
  <si>
    <t>63063</t>
  </si>
  <si>
    <t>63064</t>
  </si>
  <si>
    <t>63065</t>
  </si>
  <si>
    <t>6307</t>
  </si>
  <si>
    <t>6308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</si>
  <si>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</si>
  <si>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</si>
  <si>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</si>
  <si>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</si>
  <si>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</si>
  <si>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</si>
  <si>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</si>
  <si>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</si>
  <si>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</si>
  <si>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</si>
  <si>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6322</t>
  </si>
  <si>
    <t>6323</t>
  </si>
  <si>
    <t>6324</t>
  </si>
  <si>
    <t>6325</t>
  </si>
  <si>
    <t>6326</t>
  </si>
  <si>
    <t>6327</t>
  </si>
  <si>
    <t>6328</t>
  </si>
  <si>
    <t xml:space="preserve">NET WORTH  </t>
  </si>
  <si>
    <t xml:space="preserve">Nonfinancial assets </t>
  </si>
  <si>
    <t xml:space="preserve">Buildings and structures </t>
  </si>
  <si>
    <t>Machinery and equipment</t>
  </si>
  <si>
    <t>Valuables</t>
  </si>
  <si>
    <t>Land</t>
  </si>
  <si>
    <t>Mineral and energy resources</t>
  </si>
  <si>
    <t>Other naturally occurring assets</t>
  </si>
  <si>
    <t xml:space="preserve">Financial assets </t>
  </si>
  <si>
    <t xml:space="preserve">Monetary gold and SDRs [6221] </t>
  </si>
  <si>
    <t xml:space="preserve">Currency and deposits [6212+6222] </t>
  </si>
  <si>
    <t>Debt securities [6213+6223]</t>
  </si>
  <si>
    <t xml:space="preserve">Loans [6214+6224] </t>
  </si>
  <si>
    <t>Equity and investment fund shares [6215+6225]</t>
  </si>
  <si>
    <t xml:space="preserve">Insurance, pension, and standardized guarantee schemes [6216+6226] </t>
  </si>
  <si>
    <t xml:space="preserve">Financial derivatives and employee stock options [6217+6227] </t>
  </si>
  <si>
    <t xml:space="preserve">Other accounts receivable [6218+6228] </t>
  </si>
  <si>
    <t xml:space="preserve">Monetary gold and SDRs </t>
  </si>
  <si>
    <t>Equity and investment fund shares .</t>
  </si>
  <si>
    <t xml:space="preserve">Liabilities </t>
  </si>
  <si>
    <t xml:space="preserve">Special Drawing Rights (SDRs) [6321] </t>
  </si>
  <si>
    <t xml:space="preserve">Currency and deposits [6312+6322] </t>
  </si>
  <si>
    <t xml:space="preserve">Debt securities [6313+6323] </t>
  </si>
  <si>
    <t>Loans [6314+6324]</t>
  </si>
  <si>
    <t>Equity and investment fund shares [6315+6325]</t>
  </si>
  <si>
    <t>Insurance, pension, and standardized guarantee schemes [6316+6326]</t>
  </si>
  <si>
    <t xml:space="preserve">Pension entitlements </t>
  </si>
  <si>
    <t>Claims of pension funds on pension manager</t>
  </si>
  <si>
    <t>Financial derivatives and employee stock options [6317+6327] .</t>
  </si>
  <si>
    <t xml:space="preserve">Other accounts payable [6318+6328] </t>
  </si>
  <si>
    <t>Other accounts payable</t>
  </si>
  <si>
    <t>General Government - Social Security Funds</t>
  </si>
  <si>
    <t>NP</t>
  </si>
  <si>
    <t>NA</t>
  </si>
  <si>
    <t>Remark:</t>
  </si>
  <si>
    <t>P: Preliminary data</t>
  </si>
  <si>
    <t>Last updated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</si>
</sst>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Segoe U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7.5"/>
      <color indexed="12"/>
      <name val="Segoe UI"/>
      <family val="2"/>
    </font>
    <font>
      <sz val="7.5"/>
      <name val="Segoe U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0" borderId="0" xfId="0" applyFont="1"/>
    <xf numFmtId="49" fontId="3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left"/>
    </xf>
    <xf numFmtId="49" fontId="3" fillId="0" borderId="6" xfId="0" applyNumberFormat="1" applyFont="1" applyBorder="1" applyAlignment="1" applyProtection="1">
      <alignment horizontal="left"/>
    </xf>
    <xf numFmtId="0" fontId="3" fillId="0" borderId="7" xfId="0" applyFont="1" applyBorder="1" applyProtection="1"/>
    <xf numFmtId="0" fontId="3" fillId="0" borderId="0" xfId="0" applyFont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2"/>
    </xf>
    <xf numFmtId="49" fontId="3" fillId="0" borderId="2" xfId="0" applyNumberFormat="1" applyFont="1" applyBorder="1" applyAlignment="1" applyProtection="1">
      <alignment horizontal="left"/>
    </xf>
    <xf numFmtId="0" fontId="3" fillId="0" borderId="7" xfId="0" applyFont="1" applyFill="1" applyBorder="1" applyProtection="1"/>
    <xf numFmtId="0" fontId="3" fillId="0" borderId="3" xfId="0" applyFont="1" applyBorder="1" applyProtection="1"/>
    <xf numFmtId="49" fontId="4" fillId="0" borderId="1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indent="1"/>
    </xf>
    <xf numFmtId="49" fontId="3" fillId="0" borderId="1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 applyAlignment="1" applyProtection="1">
      <alignment horizontal="left" indent="2"/>
    </xf>
    <xf numFmtId="49" fontId="3" fillId="0" borderId="6" xfId="0" applyNumberFormat="1" applyFont="1" applyFill="1" applyBorder="1" applyAlignment="1" applyProtection="1">
      <alignment horizontal="left"/>
    </xf>
    <xf numFmtId="49" fontId="4" fillId="0" borderId="4" xfId="0" applyNumberFormat="1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 indent="2"/>
    </xf>
    <xf numFmtId="0" fontId="4" fillId="2" borderId="0" xfId="0" applyFont="1" applyFill="1" applyBorder="1" applyAlignment="1" applyProtection="1">
      <alignment horizontal="left" indent="2"/>
    </xf>
    <xf numFmtId="164" fontId="5" fillId="0" borderId="8" xfId="0" applyNumberFormat="1" applyFont="1" applyBorder="1" applyAlignment="1" applyProtection="1">
      <alignment horizontal="right"/>
      <protection locked="0"/>
    </xf>
    <xf numFmtId="164" fontId="5" fillId="0" borderId="9" xfId="0" applyNumberFormat="1" applyFont="1" applyBorder="1" applyAlignment="1" applyProtection="1">
      <alignment horizontal="right"/>
      <protection locked="0"/>
    </xf>
    <xf numFmtId="164" fontId="6" fillId="0" borderId="9" xfId="0" applyNumberFormat="1" applyFont="1" applyBorder="1" applyAlignment="1" applyProtection="1">
      <alignment horizontal="right"/>
      <protection locked="0"/>
    </xf>
    <xf numFmtId="164" fontId="5" fillId="0" borderId="10" xfId="0" applyNumberFormat="1" applyFont="1" applyBorder="1" applyAlignment="1" applyProtection="1">
      <alignment horizontal="right"/>
      <protection locked="0"/>
    </xf>
    <xf numFmtId="164" fontId="6" fillId="2" borderId="9" xfId="0" applyNumberFormat="1" applyFont="1" applyFill="1" applyBorder="1" applyAlignment="1" applyProtection="1">
      <alignment horizontal="right"/>
    </xf>
    <xf numFmtId="164" fontId="6" fillId="0" borderId="9" xfId="0" applyNumberFormat="1" applyFont="1" applyFill="1" applyBorder="1" applyAlignment="1" applyProtection="1">
      <alignment horizontal="right"/>
      <protection locked="0"/>
    </xf>
    <xf numFmtId="164" fontId="6" fillId="0" borderId="11" xfId="0" applyNumberFormat="1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 indent="2"/>
    </xf>
    <xf numFmtId="0" fontId="1" fillId="0" borderId="14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 wrapText="1" inden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 inden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tabSelected="1" topLeftCell="A52" zoomScaleNormal="100" zoomScaleSheetLayoutView="85" workbookViewId="0">
      <selection activeCell="A79" sqref="A79"/>
    </sheetView>
  </sheetViews>
  <sheetFormatPr defaultColWidth="9.140625" defaultRowHeight="15" x14ac:dyDescent="0.25"/>
  <cols>
    <col min="1" max="1" width="8.5703125" style="1" customWidth="1"/>
    <col min="2" max="2" width="50" style="1" customWidth="1"/>
    <col min="3" max="15" width="10" style="1" customWidth="1"/>
    <col min="16" max="16384" width="9.140625" style="1"/>
  </cols>
  <sheetData>
    <row r="1" spans="1:15" x14ac:dyDescent="0.25">
      <c r="A1" s="2" t="s">
        <v>0</v>
      </c>
    </row>
    <row r="2" spans="1:15" x14ac:dyDescent="0.25">
      <c r="A2" s="2" t="s">
        <v>1</v>
      </c>
    </row>
    <row r="3" spans="1:15" ht="15" customHeight="1" x14ac:dyDescent="0.25">
      <c r="A3" s="32" t="s">
        <v>27</v>
      </c>
      <c r="B3" s="33"/>
      <c r="C3" s="36" t="s">
        <v>131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15" x14ac:dyDescent="0.25">
      <c r="A4" s="34"/>
      <c r="B4" s="35"/>
      <c r="C4" s="28">
        <v>2013</v>
      </c>
      <c r="D4" s="28">
        <v>2014</v>
      </c>
      <c r="E4" s="28">
        <v>2015</v>
      </c>
      <c r="F4" s="28">
        <v>2016</v>
      </c>
      <c r="G4" s="28">
        <v>2017</v>
      </c>
      <c r="H4" s="28">
        <v>2018</v>
      </c>
      <c r="I4" s="28">
        <v>2019</v>
      </c>
      <c r="J4" s="31">
        <v>2020</v>
      </c>
      <c r="K4" s="31">
        <v>2021</v>
      </c>
      <c r="L4" s="31">
        <v>2022</v>
      </c>
      <c r="M4" s="31">
        <v>2023</v>
      </c>
      <c r="N4" s="31">
        <v>2024</v>
      </c>
      <c r="O4" s="31">
        <v>2025</v>
      </c>
    </row>
    <row r="5" spans="1:15" x14ac:dyDescent="0.25">
      <c r="A5" s="5" t="s">
        <v>28</v>
      </c>
      <c r="B5" s="6" t="s">
        <v>100</v>
      </c>
      <c r="C5" s="24" t="str">
        <f t="shared" ref="C5:H5" si="0">IF(OR(C6="NA",C19="NA",C46="NA"),"NA",IF(AND(C6="",C19="",C46=""),"",SUM(C6)+SUM(C19)-SUM(C46)))</f>
        <v>NA</v>
      </c>
      <c r="D5" s="24" t="str">
        <f t="shared" si="0"/>
        <v>NA</v>
      </c>
      <c r="E5" s="24" t="str">
        <f t="shared" si="0"/>
        <v>NA</v>
      </c>
      <c r="F5" s="24" t="str">
        <f t="shared" ref="F5" si="1">IF(OR(F6="NA",F19="NA",F46="NA"),"NA",IF(AND(F6="",F19="",F46=""),"",SUM(F6)+SUM(F19)-SUM(F46)))</f>
        <v>NA</v>
      </c>
      <c r="G5" s="24" t="str">
        <f t="shared" ref="G5" si="2">IF(OR(G6="NA",G19="NA",G46="NA"),"NA",IF(AND(G6="",G19="",G46=""),"",SUM(G6)+SUM(G19)-SUM(G46)))</f>
        <v>NA</v>
      </c>
      <c r="H5" s="24" t="str">
        <f t="shared" si="0"/>
        <v>NA</v>
      </c>
      <c r="I5" s="24" t="str">
        <f t="shared" ref="I5:J5" si="3">IF(OR(I6="NA",I19="NA",I46="NA"),"NA",IF(AND(I6="",I19="",I46=""),"",SUM(I6)+SUM(I19)-SUM(I46)))</f>
        <v>NA</v>
      </c>
      <c r="J5" s="24" t="str">
        <f t="shared" si="3"/>
        <v>NA</v>
      </c>
      <c r="K5" s="24" t="str">
        <f t="shared" ref="K5:L5" si="4">IF(OR(K6="NA",K19="NA",K46="NA"),"NA",IF(AND(K6="",K19="",K46=""),"",SUM(K6)+SUM(K19)-SUM(K46)))</f>
        <v>NA</v>
      </c>
      <c r="L5" s="24" t="str">
        <f t="shared" si="4"/>
        <v>NA</v>
      </c>
      <c r="M5" s="24" t="str">
        <f t="shared" ref="M5:O5" si="5">IF(OR(M6="NA",M19="NA",M46="NA"),"NA",IF(AND(M6="",M19="",M46=""),"",SUM(M6)+SUM(M19)-SUM(M46)))</f>
        <v>NA</v>
      </c>
      <c r="N5" s="24" t="str">
        <f t="shared" ref="N5" si="6">IF(OR(N6="NA",N19="NA",N46="NA"),"NA",IF(AND(N6="",N19="",N46=""),"",SUM(N6)+SUM(N19)-SUM(N46)))</f>
        <v>NA</v>
      </c>
      <c r="O5" s="24" t="str">
        <f t="shared" si="5"/>
        <v>NA</v>
      </c>
    </row>
    <row r="6" spans="1:15" x14ac:dyDescent="0.25">
      <c r="A6" s="9" t="s">
        <v>29</v>
      </c>
      <c r="B6" s="11" t="s">
        <v>101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J6" s="21" t="s">
        <v>133</v>
      </c>
      <c r="K6" s="21" t="s">
        <v>133</v>
      </c>
      <c r="L6" s="21" t="s">
        <v>133</v>
      </c>
      <c r="M6" s="21" t="s">
        <v>133</v>
      </c>
      <c r="N6" s="21" t="s">
        <v>133</v>
      </c>
      <c r="O6" s="21" t="s">
        <v>133</v>
      </c>
    </row>
    <row r="7" spans="1:15" x14ac:dyDescent="0.25">
      <c r="A7" s="3" t="s">
        <v>30</v>
      </c>
      <c r="B7" s="7" t="s">
        <v>2</v>
      </c>
      <c r="C7" s="22" t="str">
        <f t="shared" ref="C7:H7" si="7">IF(OR(C8="NA",C9="NA",C10="NA",C11="NA"),"NA",IF(AND(C8="",C9="",C10="",C11=""),"",SUM(C8:C11)))</f>
        <v>NA</v>
      </c>
      <c r="D7" s="22" t="str">
        <f t="shared" si="7"/>
        <v>NA</v>
      </c>
      <c r="E7" s="22" t="str">
        <f t="shared" si="7"/>
        <v>NA</v>
      </c>
      <c r="F7" s="22" t="str">
        <f t="shared" ref="F7" si="8">IF(OR(F8="NA",F9="NA",F10="NA",F11="NA"),"NA",IF(AND(F8="",F9="",F10="",F11=""),"",SUM(F8:F11)))</f>
        <v>NA</v>
      </c>
      <c r="G7" s="22" t="str">
        <f t="shared" ref="G7" si="9">IF(OR(G8="NA",G9="NA",G10="NA",G11="NA"),"NA",IF(AND(G8="",G9="",G10="",G11=""),"",SUM(G8:G11)))</f>
        <v>NA</v>
      </c>
      <c r="H7" s="22" t="str">
        <f t="shared" si="7"/>
        <v>NA</v>
      </c>
      <c r="I7" s="22" t="str">
        <f t="shared" ref="I7:J7" si="10">IF(OR(I8="NA",I9="NA",I10="NA",I11="NA"),"NA",IF(AND(I8="",I9="",I10="",I11=""),"",SUM(I8:I11)))</f>
        <v>NA</v>
      </c>
      <c r="J7" s="22" t="str">
        <f t="shared" si="10"/>
        <v>NA</v>
      </c>
      <c r="K7" s="22" t="str">
        <f t="shared" ref="K7:L7" si="11">IF(OR(K8="NA",K9="NA",K10="NA",K11="NA"),"NA",IF(AND(K8="",K9="",K10="",K11=""),"",SUM(K8:K11)))</f>
        <v>NA</v>
      </c>
      <c r="L7" s="22" t="str">
        <f t="shared" si="11"/>
        <v>NA</v>
      </c>
      <c r="M7" s="22" t="str">
        <f t="shared" ref="M7:O7" si="12">IF(OR(M8="NA",M9="NA",M10="NA",M11="NA"),"NA",IF(AND(M8="",M9="",M10="",M11=""),"",SUM(M8:M11)))</f>
        <v>NA</v>
      </c>
      <c r="N7" s="22" t="str">
        <f t="shared" ref="N7" si="13">IF(OR(N8="NA",N9="NA",N10="NA",N11="NA"),"NA",IF(AND(N8="",N9="",N10="",N11=""),"",SUM(N8:N11)))</f>
        <v>NA</v>
      </c>
      <c r="O7" s="22" t="str">
        <f t="shared" si="12"/>
        <v>NA</v>
      </c>
    </row>
    <row r="8" spans="1:15" x14ac:dyDescent="0.25">
      <c r="A8" s="4" t="s">
        <v>31</v>
      </c>
      <c r="B8" s="8" t="s">
        <v>102</v>
      </c>
      <c r="C8" s="23" t="s">
        <v>133</v>
      </c>
      <c r="D8" s="23" t="s">
        <v>133</v>
      </c>
      <c r="E8" s="23" t="s">
        <v>133</v>
      </c>
      <c r="F8" s="23" t="s">
        <v>133</v>
      </c>
      <c r="G8" s="23" t="s">
        <v>133</v>
      </c>
      <c r="H8" s="23" t="s">
        <v>133</v>
      </c>
      <c r="I8" s="23" t="s">
        <v>133</v>
      </c>
      <c r="J8" s="23" t="s">
        <v>133</v>
      </c>
      <c r="K8" s="23" t="s">
        <v>133</v>
      </c>
      <c r="L8" s="23" t="s">
        <v>133</v>
      </c>
      <c r="M8" s="23" t="s">
        <v>133</v>
      </c>
      <c r="N8" s="23" t="s">
        <v>133</v>
      </c>
      <c r="O8" s="23" t="s">
        <v>133</v>
      </c>
    </row>
    <row r="9" spans="1:15" x14ac:dyDescent="0.25">
      <c r="A9" s="4" t="s">
        <v>32</v>
      </c>
      <c r="B9" s="8" t="s">
        <v>103</v>
      </c>
      <c r="C9" s="23" t="s">
        <v>133</v>
      </c>
      <c r="D9" s="23" t="s">
        <v>133</v>
      </c>
      <c r="E9" s="23" t="s">
        <v>133</v>
      </c>
      <c r="F9" s="23" t="s">
        <v>133</v>
      </c>
      <c r="G9" s="23" t="s">
        <v>133</v>
      </c>
      <c r="H9" s="23" t="s">
        <v>133</v>
      </c>
      <c r="I9" s="23" t="s">
        <v>133</v>
      </c>
      <c r="J9" s="23" t="s">
        <v>133</v>
      </c>
      <c r="K9" s="23" t="s">
        <v>133</v>
      </c>
      <c r="L9" s="23" t="s">
        <v>133</v>
      </c>
      <c r="M9" s="23" t="s">
        <v>133</v>
      </c>
      <c r="N9" s="23" t="s">
        <v>133</v>
      </c>
      <c r="O9" s="23" t="s">
        <v>133</v>
      </c>
    </row>
    <row r="10" spans="1:15" x14ac:dyDescent="0.25">
      <c r="A10" s="4" t="s">
        <v>33</v>
      </c>
      <c r="B10" s="8" t="s">
        <v>7</v>
      </c>
      <c r="C10" s="23" t="s">
        <v>133</v>
      </c>
      <c r="D10" s="23" t="s">
        <v>133</v>
      </c>
      <c r="E10" s="23" t="s">
        <v>133</v>
      </c>
      <c r="F10" s="23" t="s">
        <v>133</v>
      </c>
      <c r="G10" s="23" t="s">
        <v>133</v>
      </c>
      <c r="H10" s="23" t="s">
        <v>133</v>
      </c>
      <c r="I10" s="23" t="s">
        <v>133</v>
      </c>
      <c r="J10" s="23" t="s">
        <v>133</v>
      </c>
      <c r="K10" s="23" t="s">
        <v>133</v>
      </c>
      <c r="L10" s="23" t="s">
        <v>133</v>
      </c>
      <c r="M10" s="23" t="s">
        <v>133</v>
      </c>
      <c r="N10" s="23" t="s">
        <v>133</v>
      </c>
      <c r="O10" s="23" t="s">
        <v>133</v>
      </c>
    </row>
    <row r="11" spans="1:15" x14ac:dyDescent="0.25">
      <c r="A11" s="4" t="s">
        <v>34</v>
      </c>
      <c r="B11" s="8" t="s">
        <v>8</v>
      </c>
      <c r="C11" s="23" t="s">
        <v>133</v>
      </c>
      <c r="D11" s="23" t="s">
        <v>133</v>
      </c>
      <c r="E11" s="23" t="s">
        <v>133</v>
      </c>
      <c r="F11" s="23" t="s">
        <v>133</v>
      </c>
      <c r="G11" s="23" t="s">
        <v>133</v>
      </c>
      <c r="H11" s="23" t="s">
        <v>133</v>
      </c>
      <c r="I11" s="23" t="s">
        <v>133</v>
      </c>
      <c r="J11" s="23" t="s">
        <v>133</v>
      </c>
      <c r="K11" s="23" t="s">
        <v>133</v>
      </c>
      <c r="L11" s="23" t="s">
        <v>133</v>
      </c>
      <c r="M11" s="23" t="s">
        <v>133</v>
      </c>
      <c r="N11" s="23" t="s">
        <v>133</v>
      </c>
      <c r="O11" s="23" t="s">
        <v>133</v>
      </c>
    </row>
    <row r="12" spans="1:15" x14ac:dyDescent="0.25">
      <c r="A12" s="3" t="s">
        <v>35</v>
      </c>
      <c r="B12" s="7" t="s">
        <v>9</v>
      </c>
      <c r="C12" s="22" t="s">
        <v>133</v>
      </c>
      <c r="D12" s="22" t="s">
        <v>133</v>
      </c>
      <c r="E12" s="22" t="s">
        <v>133</v>
      </c>
      <c r="F12" s="22" t="s">
        <v>133</v>
      </c>
      <c r="G12" s="22" t="s">
        <v>133</v>
      </c>
      <c r="H12" s="22" t="s">
        <v>133</v>
      </c>
      <c r="I12" s="22" t="s">
        <v>133</v>
      </c>
      <c r="J12" s="22" t="s">
        <v>133</v>
      </c>
      <c r="K12" s="22" t="s">
        <v>133</v>
      </c>
      <c r="L12" s="22" t="s">
        <v>133</v>
      </c>
      <c r="M12" s="22" t="s">
        <v>133</v>
      </c>
      <c r="N12" s="22" t="s">
        <v>133</v>
      </c>
      <c r="O12" s="22" t="s">
        <v>133</v>
      </c>
    </row>
    <row r="13" spans="1:15" x14ac:dyDescent="0.25">
      <c r="A13" s="3" t="s">
        <v>36</v>
      </c>
      <c r="B13" s="7" t="s">
        <v>104</v>
      </c>
      <c r="C13" s="22" t="s">
        <v>133</v>
      </c>
      <c r="D13" s="22" t="s">
        <v>133</v>
      </c>
      <c r="E13" s="22" t="s">
        <v>133</v>
      </c>
      <c r="F13" s="22" t="s">
        <v>133</v>
      </c>
      <c r="G13" s="22" t="s">
        <v>133</v>
      </c>
      <c r="H13" s="22" t="s">
        <v>133</v>
      </c>
      <c r="I13" s="22" t="s">
        <v>133</v>
      </c>
      <c r="J13" s="22" t="s">
        <v>133</v>
      </c>
      <c r="K13" s="22" t="s">
        <v>133</v>
      </c>
      <c r="L13" s="22" t="s">
        <v>133</v>
      </c>
      <c r="M13" s="22" t="s">
        <v>133</v>
      </c>
      <c r="N13" s="22" t="s">
        <v>133</v>
      </c>
      <c r="O13" s="22" t="s">
        <v>133</v>
      </c>
    </row>
    <row r="14" spans="1:15" x14ac:dyDescent="0.25">
      <c r="A14" s="3" t="s">
        <v>37</v>
      </c>
      <c r="B14" s="7" t="s">
        <v>3</v>
      </c>
      <c r="C14" s="22" t="str">
        <f t="shared" ref="C14:H14" si="14">IF(OR(C15="NA",C16="NA",C17="NA",C18="NA"),"NA",IF(AND(C15="",C16="",C17="",C18=""),"",SUM(C15:C18)))</f>
        <v>NA</v>
      </c>
      <c r="D14" s="22" t="str">
        <f t="shared" si="14"/>
        <v>NA</v>
      </c>
      <c r="E14" s="22" t="str">
        <f t="shared" si="14"/>
        <v>NA</v>
      </c>
      <c r="F14" s="22" t="str">
        <f t="shared" ref="F14:G14" si="15">IF(OR(F15="NA",F16="NA",F17="NA",F18="NA"),"NA",IF(AND(F15="",F16="",F17="",F18=""),"",SUM(F15:F18)))</f>
        <v>NA</v>
      </c>
      <c r="G14" s="22" t="str">
        <f t="shared" si="15"/>
        <v>NA</v>
      </c>
      <c r="H14" s="22" t="str">
        <f t="shared" si="14"/>
        <v>NA</v>
      </c>
      <c r="I14" s="22" t="str">
        <f t="shared" ref="I14:J14" si="16">IF(OR(I15="NA",I16="NA",I17="NA",I18="NA"),"NA",IF(AND(I15="",I16="",I17="",I18=""),"",SUM(I15:I18)))</f>
        <v>NA</v>
      </c>
      <c r="J14" s="22" t="str">
        <f t="shared" si="16"/>
        <v>NA</v>
      </c>
      <c r="K14" s="22" t="str">
        <f t="shared" ref="K14:L14" si="17">IF(OR(K15="NA",K16="NA",K17="NA",K18="NA"),"NA",IF(AND(K15="",K16="",K17="",K18=""),"",SUM(K15:K18)))</f>
        <v>NA</v>
      </c>
      <c r="L14" s="22" t="str">
        <f t="shared" si="17"/>
        <v>NA</v>
      </c>
      <c r="M14" s="22" t="str">
        <f t="shared" ref="M14:O14" si="18">IF(OR(M15="NA",M16="NA",M17="NA",M18="NA"),"NA",IF(AND(M15="",M16="",M17="",M18=""),"",SUM(M15:M18)))</f>
        <v>NA</v>
      </c>
      <c r="N14" s="22" t="str">
        <f t="shared" ref="N14" si="19">IF(OR(N15="NA",N16="NA",N17="NA",N18="NA"),"NA",IF(AND(N15="",N16="",N17="",N18=""),"",SUM(N15:N18)))</f>
        <v>NA</v>
      </c>
      <c r="O14" s="22" t="str">
        <f t="shared" si="18"/>
        <v>NA</v>
      </c>
    </row>
    <row r="15" spans="1:15" x14ac:dyDescent="0.25">
      <c r="A15" s="4" t="s">
        <v>38</v>
      </c>
      <c r="B15" s="8" t="s">
        <v>105</v>
      </c>
      <c r="C15" s="23" t="s">
        <v>133</v>
      </c>
      <c r="D15" s="23" t="s">
        <v>133</v>
      </c>
      <c r="E15" s="23" t="s">
        <v>133</v>
      </c>
      <c r="F15" s="23" t="s">
        <v>133</v>
      </c>
      <c r="G15" s="23" t="s">
        <v>133</v>
      </c>
      <c r="H15" s="23" t="s">
        <v>133</v>
      </c>
      <c r="I15" s="23" t="s">
        <v>133</v>
      </c>
      <c r="J15" s="23" t="s">
        <v>133</v>
      </c>
      <c r="K15" s="23" t="s">
        <v>133</v>
      </c>
      <c r="L15" s="23" t="s">
        <v>133</v>
      </c>
      <c r="M15" s="23" t="s">
        <v>133</v>
      </c>
      <c r="N15" s="23" t="s">
        <v>133</v>
      </c>
      <c r="O15" s="23" t="s">
        <v>133</v>
      </c>
    </row>
    <row r="16" spans="1:15" x14ac:dyDescent="0.25">
      <c r="A16" s="4" t="s">
        <v>39</v>
      </c>
      <c r="B16" s="8" t="s">
        <v>106</v>
      </c>
      <c r="C16" s="23" t="s">
        <v>133</v>
      </c>
      <c r="D16" s="23" t="s">
        <v>133</v>
      </c>
      <c r="E16" s="23" t="s">
        <v>133</v>
      </c>
      <c r="F16" s="23" t="s">
        <v>133</v>
      </c>
      <c r="G16" s="23" t="s">
        <v>133</v>
      </c>
      <c r="H16" s="23" t="s">
        <v>133</v>
      </c>
      <c r="I16" s="23" t="s">
        <v>133</v>
      </c>
      <c r="J16" s="23" t="s">
        <v>133</v>
      </c>
      <c r="K16" s="23" t="s">
        <v>133</v>
      </c>
      <c r="L16" s="23" t="s">
        <v>133</v>
      </c>
      <c r="M16" s="23" t="s">
        <v>133</v>
      </c>
      <c r="N16" s="23" t="s">
        <v>133</v>
      </c>
      <c r="O16" s="23" t="s">
        <v>133</v>
      </c>
    </row>
    <row r="17" spans="1:15" x14ac:dyDescent="0.25">
      <c r="A17" s="4" t="s">
        <v>40</v>
      </c>
      <c r="B17" s="8" t="s">
        <v>107</v>
      </c>
      <c r="C17" s="23" t="s">
        <v>133</v>
      </c>
      <c r="D17" s="23" t="s">
        <v>133</v>
      </c>
      <c r="E17" s="23" t="s">
        <v>133</v>
      </c>
      <c r="F17" s="23" t="s">
        <v>133</v>
      </c>
      <c r="G17" s="23" t="s">
        <v>133</v>
      </c>
      <c r="H17" s="23" t="s">
        <v>133</v>
      </c>
      <c r="I17" s="23" t="s">
        <v>133</v>
      </c>
      <c r="J17" s="23" t="s">
        <v>133</v>
      </c>
      <c r="K17" s="23" t="s">
        <v>133</v>
      </c>
      <c r="L17" s="23" t="s">
        <v>133</v>
      </c>
      <c r="M17" s="23" t="s">
        <v>133</v>
      </c>
      <c r="N17" s="23" t="s">
        <v>133</v>
      </c>
      <c r="O17" s="23" t="s">
        <v>133</v>
      </c>
    </row>
    <row r="18" spans="1:15" x14ac:dyDescent="0.25">
      <c r="A18" s="4" t="s">
        <v>41</v>
      </c>
      <c r="B18" s="8" t="s">
        <v>10</v>
      </c>
      <c r="C18" s="23" t="s">
        <v>133</v>
      </c>
      <c r="D18" s="23" t="s">
        <v>133</v>
      </c>
      <c r="E18" s="23" t="s">
        <v>133</v>
      </c>
      <c r="F18" s="23" t="s">
        <v>133</v>
      </c>
      <c r="G18" s="23" t="s">
        <v>133</v>
      </c>
      <c r="H18" s="23" t="s">
        <v>133</v>
      </c>
      <c r="I18" s="23" t="s">
        <v>133</v>
      </c>
      <c r="J18" s="23" t="s">
        <v>133</v>
      </c>
      <c r="K18" s="23" t="s">
        <v>133</v>
      </c>
      <c r="L18" s="23" t="s">
        <v>133</v>
      </c>
      <c r="M18" s="23" t="s">
        <v>133</v>
      </c>
      <c r="N18" s="23" t="s">
        <v>133</v>
      </c>
      <c r="O18" s="23" t="s">
        <v>133</v>
      </c>
    </row>
    <row r="19" spans="1:15" x14ac:dyDescent="0.25">
      <c r="A19" s="5" t="s">
        <v>42</v>
      </c>
      <c r="B19" s="6" t="s">
        <v>108</v>
      </c>
      <c r="C19" s="24" t="str">
        <f t="shared" ref="C19:H19" si="20">IF(OR(C20="NA",C21="NA",C22="NA",C23="NA",C24="NA",C25="NA",C26="NA",C27="NA"),"NA",IF(AND(C20="",C21="",C22="",C23="",C24="",C25="",C26="",C27=""),"",SUM(C20:C27)))</f>
        <v>NA</v>
      </c>
      <c r="D19" s="24" t="str">
        <f t="shared" si="20"/>
        <v>NA</v>
      </c>
      <c r="E19" s="24" t="str">
        <f t="shared" si="20"/>
        <v>NA</v>
      </c>
      <c r="F19" s="24" t="str">
        <f t="shared" ref="F19" si="21">IF(OR(F20="NA",F21="NA",F22="NA",F23="NA",F24="NA",F25="NA",F26="NA",F27="NA"),"NA",IF(AND(F20="",F21="",F22="",F23="",F24="",F25="",F26="",F27=""),"",SUM(F20:F27)))</f>
        <v>NA</v>
      </c>
      <c r="G19" s="24" t="str">
        <f t="shared" ref="G19" si="22">IF(OR(G20="NA",G21="NA",G22="NA",G23="NA",G24="NA",G25="NA",G26="NA",G27="NA"),"NA",IF(AND(G20="",G21="",G22="",G23="",G24="",G25="",G26="",G27=""),"",SUM(G20:G27)))</f>
        <v>NA</v>
      </c>
      <c r="H19" s="24" t="str">
        <f t="shared" si="20"/>
        <v>NA</v>
      </c>
      <c r="I19" s="24" t="str">
        <f t="shared" ref="I19:J19" si="23">IF(OR(I20="NA",I21="NA",I22="NA",I23="NA",I24="NA",I25="NA",I26="NA",I27="NA"),"NA",IF(AND(I20="",I21="",I22="",I23="",I24="",I25="",I26="",I27=""),"",SUM(I20:I27)))</f>
        <v>NA</v>
      </c>
      <c r="J19" s="24" t="str">
        <f t="shared" si="23"/>
        <v>NA</v>
      </c>
      <c r="K19" s="24" t="str">
        <f t="shared" ref="K19:L19" si="24">IF(OR(K20="NA",K21="NA",K22="NA",K23="NA",K24="NA",K25="NA",K26="NA",K27="NA"),"NA",IF(AND(K20="",K21="",K22="",K23="",K24="",K25="",K26="",K27=""),"",SUM(K20:K27)))</f>
        <v>NA</v>
      </c>
      <c r="L19" s="24" t="str">
        <f t="shared" si="24"/>
        <v>NA</v>
      </c>
      <c r="M19" s="24" t="str">
        <f t="shared" ref="M19:O19" si="25">IF(OR(M20="NA",M21="NA",M22="NA",M23="NA",M24="NA",M25="NA",M26="NA",M27="NA"),"NA",IF(AND(M20="",M21="",M22="",M23="",M24="",M25="",M26="",M27=""),"",SUM(M20:M27)))</f>
        <v>NA</v>
      </c>
      <c r="N19" s="24" t="str">
        <f t="shared" ref="N19" si="26">IF(OR(N20="NA",N21="NA",N22="NA",N23="NA",N24="NA",N25="NA",N26="NA",N27="NA"),"NA",IF(AND(N20="",N21="",N22="",N23="",N24="",N25="",N26="",N27=""),"",SUM(N20:N27)))</f>
        <v>NA</v>
      </c>
      <c r="O19" s="24" t="str">
        <f t="shared" si="25"/>
        <v>NA</v>
      </c>
    </row>
    <row r="20" spans="1:15" x14ac:dyDescent="0.25">
      <c r="A20" s="12" t="s">
        <v>43</v>
      </c>
      <c r="B20" s="13" t="s">
        <v>109</v>
      </c>
      <c r="C20" s="23" t="str">
        <f t="shared" ref="C20:H20" si="27">IF(C38="NA","NA",IF(C38="","",SUM(C38)))</f>
        <v>NA</v>
      </c>
      <c r="D20" s="23" t="str">
        <f t="shared" si="27"/>
        <v>NA</v>
      </c>
      <c r="E20" s="23" t="str">
        <f t="shared" si="27"/>
        <v>NA</v>
      </c>
      <c r="F20" s="23" t="str">
        <f t="shared" ref="F20" si="28">IF(F38="NA","NA",IF(F38="","",SUM(F38)))</f>
        <v>NA</v>
      </c>
      <c r="G20" s="23" t="str">
        <f t="shared" ref="G20" si="29">IF(G38="NA","NA",IF(G38="","",SUM(G38)))</f>
        <v>NA</v>
      </c>
      <c r="H20" s="23" t="str">
        <f t="shared" si="27"/>
        <v>NA</v>
      </c>
      <c r="I20" s="23" t="str">
        <f t="shared" ref="I20:J20" si="30">IF(I38="NA","NA",IF(I38="","",SUM(I38)))</f>
        <v>NA</v>
      </c>
      <c r="J20" s="23" t="str">
        <f t="shared" si="30"/>
        <v>NA</v>
      </c>
      <c r="K20" s="23" t="str">
        <f t="shared" ref="K20:L20" si="31">IF(K38="NA","NA",IF(K38="","",SUM(K38)))</f>
        <v>NA</v>
      </c>
      <c r="L20" s="23" t="str">
        <f t="shared" si="31"/>
        <v>NA</v>
      </c>
      <c r="M20" s="23" t="str">
        <f t="shared" ref="M20:O20" si="32">IF(M38="NA","NA",IF(M38="","",SUM(M38)))</f>
        <v>NA</v>
      </c>
      <c r="N20" s="23" t="str">
        <f t="shared" ref="N20" si="33">IF(N38="NA","NA",IF(N38="","",SUM(N38)))</f>
        <v>NA</v>
      </c>
      <c r="O20" s="23" t="str">
        <f t="shared" si="32"/>
        <v>NA</v>
      </c>
    </row>
    <row r="21" spans="1:15" x14ac:dyDescent="0.25">
      <c r="A21" s="12" t="s">
        <v>44</v>
      </c>
      <c r="B21" s="13" t="s">
        <v>110</v>
      </c>
      <c r="C21" s="23" t="str">
        <f t="shared" ref="C21:H27" si="34">IF(OR(C30="NA",C39="NA"),"NA",IF(AND(C30="",C39=""),"",SUM(C30)+SUM(C39)))</f>
        <v>NA</v>
      </c>
      <c r="D21" s="23" t="str">
        <f t="shared" si="34"/>
        <v>NA</v>
      </c>
      <c r="E21" s="23" t="str">
        <f t="shared" si="34"/>
        <v>NA</v>
      </c>
      <c r="F21" s="23" t="str">
        <f t="shared" ref="F21" si="35">IF(OR(F30="NA",F39="NA"),"NA",IF(AND(F30="",F39=""),"",SUM(F30)+SUM(F39)))</f>
        <v>NA</v>
      </c>
      <c r="G21" s="23" t="str">
        <f t="shared" ref="G21" si="36">IF(OR(G30="NA",G39="NA"),"NA",IF(AND(G30="",G39=""),"",SUM(G30)+SUM(G39)))</f>
        <v>NA</v>
      </c>
      <c r="H21" s="23" t="str">
        <f t="shared" si="34"/>
        <v>NA</v>
      </c>
      <c r="I21" s="23" t="str">
        <f t="shared" ref="I21:J21" si="37">IF(OR(I30="NA",I39="NA"),"NA",IF(AND(I30="",I39=""),"",SUM(I30)+SUM(I39)))</f>
        <v>NA</v>
      </c>
      <c r="J21" s="23" t="str">
        <f t="shared" si="37"/>
        <v>NA</v>
      </c>
      <c r="K21" s="23" t="str">
        <f t="shared" ref="K21:L21" si="38">IF(OR(K30="NA",K39="NA"),"NA",IF(AND(K30="",K39=""),"",SUM(K30)+SUM(K39)))</f>
        <v>NA</v>
      </c>
      <c r="L21" s="23" t="str">
        <f t="shared" si="38"/>
        <v>NA</v>
      </c>
      <c r="M21" s="23" t="str">
        <f t="shared" ref="M21:O21" si="39">IF(OR(M30="NA",M39="NA"),"NA",IF(AND(M30="",M39=""),"",SUM(M30)+SUM(M39)))</f>
        <v>NA</v>
      </c>
      <c r="N21" s="23" t="str">
        <f t="shared" ref="N21" si="40">IF(OR(N30="NA",N39="NA"),"NA",IF(AND(N30="",N39=""),"",SUM(N30)+SUM(N39)))</f>
        <v>NA</v>
      </c>
      <c r="O21" s="23" t="str">
        <f t="shared" si="39"/>
        <v>NA</v>
      </c>
    </row>
    <row r="22" spans="1:15" x14ac:dyDescent="0.25">
      <c r="A22" s="12" t="s">
        <v>45</v>
      </c>
      <c r="B22" s="13" t="s">
        <v>111</v>
      </c>
      <c r="C22" s="23" t="str">
        <f t="shared" si="34"/>
        <v>NA</v>
      </c>
      <c r="D22" s="23" t="str">
        <f t="shared" si="34"/>
        <v>NA</v>
      </c>
      <c r="E22" s="23" t="str">
        <f t="shared" si="34"/>
        <v>NA</v>
      </c>
      <c r="F22" s="23" t="str">
        <f t="shared" ref="F22" si="41">IF(OR(F31="NA",F40="NA"),"NA",IF(AND(F31="",F40=""),"",SUM(F31)+SUM(F40)))</f>
        <v>NA</v>
      </c>
      <c r="G22" s="23" t="str">
        <f t="shared" ref="G22" si="42">IF(OR(G31="NA",G40="NA"),"NA",IF(AND(G31="",G40=""),"",SUM(G31)+SUM(G40)))</f>
        <v>NA</v>
      </c>
      <c r="H22" s="23" t="str">
        <f t="shared" si="34"/>
        <v>NA</v>
      </c>
      <c r="I22" s="23" t="str">
        <f t="shared" ref="I22:J22" si="43">IF(OR(I31="NA",I40="NA"),"NA",IF(AND(I31="",I40=""),"",SUM(I31)+SUM(I40)))</f>
        <v>NA</v>
      </c>
      <c r="J22" s="23" t="str">
        <f t="shared" si="43"/>
        <v>NA</v>
      </c>
      <c r="K22" s="23" t="str">
        <f t="shared" ref="K22:L22" si="44">IF(OR(K31="NA",K40="NA"),"NA",IF(AND(K31="",K40=""),"",SUM(K31)+SUM(K40)))</f>
        <v>NA</v>
      </c>
      <c r="L22" s="23" t="str">
        <f t="shared" si="44"/>
        <v>NA</v>
      </c>
      <c r="M22" s="23" t="str">
        <f t="shared" ref="M22:O22" si="45">IF(OR(M31="NA",M40="NA"),"NA",IF(AND(M31="",M40=""),"",SUM(M31)+SUM(M40)))</f>
        <v>NA</v>
      </c>
      <c r="N22" s="23" t="str">
        <f t="shared" ref="N22" si="46">IF(OR(N31="NA",N40="NA"),"NA",IF(AND(N31="",N40=""),"",SUM(N31)+SUM(N40)))</f>
        <v>NA</v>
      </c>
      <c r="O22" s="23" t="str">
        <f t="shared" si="45"/>
        <v>NA</v>
      </c>
    </row>
    <row r="23" spans="1:15" x14ac:dyDescent="0.25">
      <c r="A23" s="12" t="s">
        <v>46</v>
      </c>
      <c r="B23" s="13" t="s">
        <v>112</v>
      </c>
      <c r="C23" s="23" t="str">
        <f t="shared" si="34"/>
        <v>NA</v>
      </c>
      <c r="D23" s="23" t="str">
        <f t="shared" si="34"/>
        <v>NA</v>
      </c>
      <c r="E23" s="23" t="str">
        <f t="shared" si="34"/>
        <v>NA</v>
      </c>
      <c r="F23" s="23" t="str">
        <f t="shared" ref="F23" si="47">IF(OR(F32="NA",F41="NA"),"NA",IF(AND(F32="",F41=""),"",SUM(F32)+SUM(F41)))</f>
        <v>NA</v>
      </c>
      <c r="G23" s="23" t="str">
        <f t="shared" ref="G23" si="48">IF(OR(G32="NA",G41="NA"),"NA",IF(AND(G32="",G41=""),"",SUM(G32)+SUM(G41)))</f>
        <v>NA</v>
      </c>
      <c r="H23" s="23" t="str">
        <f t="shared" si="34"/>
        <v>NA</v>
      </c>
      <c r="I23" s="23" t="str">
        <f t="shared" ref="I23:J23" si="49">IF(OR(I32="NA",I41="NA"),"NA",IF(AND(I32="",I41=""),"",SUM(I32)+SUM(I41)))</f>
        <v>NA</v>
      </c>
      <c r="J23" s="23" t="str">
        <f t="shared" si="49"/>
        <v>NA</v>
      </c>
      <c r="K23" s="23" t="str">
        <f t="shared" ref="K23:L23" si="50">IF(OR(K32="NA",K41="NA"),"NA",IF(AND(K32="",K41=""),"",SUM(K32)+SUM(K41)))</f>
        <v>NA</v>
      </c>
      <c r="L23" s="23" t="str">
        <f t="shared" si="50"/>
        <v>NA</v>
      </c>
      <c r="M23" s="23" t="str">
        <f t="shared" ref="M23:O23" si="51">IF(OR(M32="NA",M41="NA"),"NA",IF(AND(M32="",M41=""),"",SUM(M32)+SUM(M41)))</f>
        <v>NA</v>
      </c>
      <c r="N23" s="23" t="str">
        <f t="shared" ref="N23" si="52">IF(OR(N32="NA",N41="NA"),"NA",IF(AND(N32="",N41=""),"",SUM(N32)+SUM(N41)))</f>
        <v>NA</v>
      </c>
      <c r="O23" s="23" t="str">
        <f t="shared" si="51"/>
        <v>NA</v>
      </c>
    </row>
    <row r="24" spans="1:15" x14ac:dyDescent="0.25">
      <c r="A24" s="12" t="s">
        <v>47</v>
      </c>
      <c r="B24" s="13" t="s">
        <v>113</v>
      </c>
      <c r="C24" s="23" t="str">
        <f t="shared" si="34"/>
        <v>NA</v>
      </c>
      <c r="D24" s="23" t="str">
        <f t="shared" si="34"/>
        <v>NA</v>
      </c>
      <c r="E24" s="23" t="str">
        <f t="shared" si="34"/>
        <v>NA</v>
      </c>
      <c r="F24" s="23" t="str">
        <f t="shared" ref="F24" si="53">IF(OR(F33="NA",F42="NA"),"NA",IF(AND(F33="",F42=""),"",SUM(F33)+SUM(F42)))</f>
        <v>NA</v>
      </c>
      <c r="G24" s="23" t="str">
        <f t="shared" ref="G24" si="54">IF(OR(G33="NA",G42="NA"),"NA",IF(AND(G33="",G42=""),"",SUM(G33)+SUM(G42)))</f>
        <v>NA</v>
      </c>
      <c r="H24" s="23" t="str">
        <f t="shared" si="34"/>
        <v>NA</v>
      </c>
      <c r="I24" s="23" t="str">
        <f t="shared" ref="I24:J24" si="55">IF(OR(I33="NA",I42="NA"),"NA",IF(AND(I33="",I42=""),"",SUM(I33)+SUM(I42)))</f>
        <v>NA</v>
      </c>
      <c r="J24" s="23" t="str">
        <f t="shared" si="55"/>
        <v>NA</v>
      </c>
      <c r="K24" s="23" t="str">
        <f t="shared" ref="K24:L24" si="56">IF(OR(K33="NA",K42="NA"),"NA",IF(AND(K33="",K42=""),"",SUM(K33)+SUM(K42)))</f>
        <v>NA</v>
      </c>
      <c r="L24" s="23" t="str">
        <f t="shared" si="56"/>
        <v>NA</v>
      </c>
      <c r="M24" s="23" t="str">
        <f t="shared" ref="M24:O24" si="57">IF(OR(M33="NA",M42="NA"),"NA",IF(AND(M33="",M42=""),"",SUM(M33)+SUM(M42)))</f>
        <v>NA</v>
      </c>
      <c r="N24" s="23" t="str">
        <f t="shared" ref="N24" si="58">IF(OR(N33="NA",N42="NA"),"NA",IF(AND(N33="",N42=""),"",SUM(N33)+SUM(N42)))</f>
        <v>NA</v>
      </c>
      <c r="O24" s="23" t="str">
        <f t="shared" si="57"/>
        <v>NA</v>
      </c>
    </row>
    <row r="25" spans="1:15" x14ac:dyDescent="0.25">
      <c r="A25" s="12" t="s">
        <v>48</v>
      </c>
      <c r="B25" s="13" t="s">
        <v>114</v>
      </c>
      <c r="C25" s="23" t="str">
        <f t="shared" si="34"/>
        <v>NA</v>
      </c>
      <c r="D25" s="23" t="str">
        <f t="shared" si="34"/>
        <v>NA</v>
      </c>
      <c r="E25" s="23" t="str">
        <f t="shared" si="34"/>
        <v>NA</v>
      </c>
      <c r="F25" s="23" t="str">
        <f t="shared" ref="F25" si="59">IF(OR(F34="NA",F43="NA"),"NA",IF(AND(F34="",F43=""),"",SUM(F34)+SUM(F43)))</f>
        <v>NA</v>
      </c>
      <c r="G25" s="23" t="str">
        <f t="shared" ref="G25" si="60">IF(OR(G34="NA",G43="NA"),"NA",IF(AND(G34="",G43=""),"",SUM(G34)+SUM(G43)))</f>
        <v>NA</v>
      </c>
      <c r="H25" s="23" t="str">
        <f t="shared" si="34"/>
        <v>NA</v>
      </c>
      <c r="I25" s="23" t="str">
        <f t="shared" ref="I25:J25" si="61">IF(OR(I34="NA",I43="NA"),"NA",IF(AND(I34="",I43=""),"",SUM(I34)+SUM(I43)))</f>
        <v>NA</v>
      </c>
      <c r="J25" s="23" t="str">
        <f t="shared" si="61"/>
        <v>NA</v>
      </c>
      <c r="K25" s="23" t="str">
        <f t="shared" ref="K25:L25" si="62">IF(OR(K34="NA",K43="NA"),"NA",IF(AND(K34="",K43=""),"",SUM(K34)+SUM(K43)))</f>
        <v>NA</v>
      </c>
      <c r="L25" s="23" t="str">
        <f t="shared" si="62"/>
        <v>NA</v>
      </c>
      <c r="M25" s="23" t="str">
        <f t="shared" ref="M25:O25" si="63">IF(OR(M34="NA",M43="NA"),"NA",IF(AND(M34="",M43=""),"",SUM(M34)+SUM(M43)))</f>
        <v>NA</v>
      </c>
      <c r="N25" s="23" t="str">
        <f t="shared" ref="N25" si="64">IF(OR(N34="NA",N43="NA"),"NA",IF(AND(N34="",N43=""),"",SUM(N34)+SUM(N43)))</f>
        <v>NA</v>
      </c>
      <c r="O25" s="23" t="str">
        <f t="shared" si="63"/>
        <v>NA</v>
      </c>
    </row>
    <row r="26" spans="1:15" x14ac:dyDescent="0.25">
      <c r="A26" s="12" t="s">
        <v>49</v>
      </c>
      <c r="B26" s="13" t="s">
        <v>115</v>
      </c>
      <c r="C26" s="23" t="str">
        <f t="shared" si="34"/>
        <v>NA</v>
      </c>
      <c r="D26" s="23" t="str">
        <f t="shared" si="34"/>
        <v>NA</v>
      </c>
      <c r="E26" s="23" t="str">
        <f t="shared" si="34"/>
        <v>NA</v>
      </c>
      <c r="F26" s="23" t="str">
        <f t="shared" ref="F26" si="65">IF(OR(F35="NA",F44="NA"),"NA",IF(AND(F35="",F44=""),"",SUM(F35)+SUM(F44)))</f>
        <v>NA</v>
      </c>
      <c r="G26" s="23" t="str">
        <f t="shared" ref="G26" si="66">IF(OR(G35="NA",G44="NA"),"NA",IF(AND(G35="",G44=""),"",SUM(G35)+SUM(G44)))</f>
        <v>NA</v>
      </c>
      <c r="H26" s="23" t="str">
        <f t="shared" si="34"/>
        <v>NA</v>
      </c>
      <c r="I26" s="23" t="str">
        <f t="shared" ref="I26:J26" si="67">IF(OR(I35="NA",I44="NA"),"NA",IF(AND(I35="",I44=""),"",SUM(I35)+SUM(I44)))</f>
        <v>NA</v>
      </c>
      <c r="J26" s="23" t="str">
        <f t="shared" si="67"/>
        <v>NA</v>
      </c>
      <c r="K26" s="23" t="str">
        <f t="shared" ref="K26:L26" si="68">IF(OR(K35="NA",K44="NA"),"NA",IF(AND(K35="",K44=""),"",SUM(K35)+SUM(K44)))</f>
        <v>NA</v>
      </c>
      <c r="L26" s="23" t="str">
        <f t="shared" si="68"/>
        <v>NA</v>
      </c>
      <c r="M26" s="23" t="str">
        <f t="shared" ref="M26:O26" si="69">IF(OR(M35="NA",M44="NA"),"NA",IF(AND(M35="",M44=""),"",SUM(M35)+SUM(M44)))</f>
        <v>NA</v>
      </c>
      <c r="N26" s="23" t="str">
        <f t="shared" ref="N26" si="70">IF(OR(N35="NA",N44="NA"),"NA",IF(AND(N35="",N44=""),"",SUM(N35)+SUM(N44)))</f>
        <v>NA</v>
      </c>
      <c r="O26" s="23" t="str">
        <f t="shared" si="69"/>
        <v>NA</v>
      </c>
    </row>
    <row r="27" spans="1:15" x14ac:dyDescent="0.25">
      <c r="A27" s="12" t="s">
        <v>50</v>
      </c>
      <c r="B27" s="13" t="s">
        <v>116</v>
      </c>
      <c r="C27" s="23" t="str">
        <f t="shared" si="34"/>
        <v>NA</v>
      </c>
      <c r="D27" s="23" t="str">
        <f t="shared" si="34"/>
        <v>NA</v>
      </c>
      <c r="E27" s="23" t="str">
        <f t="shared" si="34"/>
        <v>NA</v>
      </c>
      <c r="F27" s="23" t="str">
        <f t="shared" ref="F27" si="71">IF(OR(F36="NA",F45="NA"),"NA",IF(AND(F36="",F45=""),"",SUM(F36)+SUM(F45)))</f>
        <v>NA</v>
      </c>
      <c r="G27" s="23" t="str">
        <f t="shared" ref="G27" si="72">IF(OR(G36="NA",G45="NA"),"NA",IF(AND(G36="",G45=""),"",SUM(G36)+SUM(G45)))</f>
        <v>NA</v>
      </c>
      <c r="H27" s="23" t="str">
        <f t="shared" si="34"/>
        <v>NA</v>
      </c>
      <c r="I27" s="23" t="str">
        <f t="shared" ref="I27:J27" si="73">IF(OR(I36="NA",I45="NA"),"NA",IF(AND(I36="",I45=""),"",SUM(I36)+SUM(I45)))</f>
        <v>NA</v>
      </c>
      <c r="J27" s="23" t="str">
        <f t="shared" si="73"/>
        <v>NA</v>
      </c>
      <c r="K27" s="23" t="str">
        <f t="shared" ref="K27:L27" si="74">IF(OR(K36="NA",K45="NA"),"NA",IF(AND(K36="",K45=""),"",SUM(K36)+SUM(K45)))</f>
        <v>NA</v>
      </c>
      <c r="L27" s="23" t="str">
        <f t="shared" si="74"/>
        <v>NA</v>
      </c>
      <c r="M27" s="23" t="str">
        <f t="shared" ref="M27:O27" si="75">IF(OR(M36="NA",M45="NA"),"NA",IF(AND(M36="",M45=""),"",SUM(M36)+SUM(M45)))</f>
        <v>NA</v>
      </c>
      <c r="N27" s="23" t="str">
        <f t="shared" ref="N27" si="76">IF(OR(N36="NA",N45="NA"),"NA",IF(AND(N36="",N45=""),"",SUM(N36)+SUM(N45)))</f>
        <v>NA</v>
      </c>
      <c r="O27" s="23" t="str">
        <f t="shared" si="75"/>
        <v>NA</v>
      </c>
    </row>
    <row r="28" spans="1:15" x14ac:dyDescent="0.25">
      <c r="A28" s="14" t="s">
        <v>51</v>
      </c>
      <c r="B28" s="15" t="s">
        <v>11</v>
      </c>
      <c r="C28" s="22" t="str">
        <f t="shared" ref="C28:H28" si="77">IF(OR(C30="NA",C31="NA",C32="NA",C33="NA",C34="NA",C35="NA",C36="NA"),"NA",IF(AND(C30="",C31="",C32="",C33="",C34="",C35="",C36=""),"",SUM(C30:C36)))</f>
        <v>NA</v>
      </c>
      <c r="D28" s="22" t="str">
        <f t="shared" si="77"/>
        <v>NA</v>
      </c>
      <c r="E28" s="22" t="str">
        <f t="shared" si="77"/>
        <v>NA</v>
      </c>
      <c r="F28" s="22" t="str">
        <f t="shared" ref="F28" si="78">IF(OR(F30="NA",F31="NA",F32="NA",F33="NA",F34="NA",F35="NA",F36="NA"),"NA",IF(AND(F30="",F31="",F32="",F33="",F34="",F35="",F36=""),"",SUM(F30:F36)))</f>
        <v>NA</v>
      </c>
      <c r="G28" s="22" t="str">
        <f t="shared" ref="G28" si="79">IF(OR(G30="NA",G31="NA",G32="NA",G33="NA",G34="NA",G35="NA",G36="NA"),"NA",IF(AND(G30="",G31="",G32="",G33="",G34="",G35="",G36=""),"",SUM(G30:G36)))</f>
        <v>NA</v>
      </c>
      <c r="H28" s="22" t="str">
        <f t="shared" si="77"/>
        <v>NA</v>
      </c>
      <c r="I28" s="22" t="str">
        <f t="shared" ref="I28:J28" si="80">IF(OR(I30="NA",I31="NA",I32="NA",I33="NA",I34="NA",I35="NA",I36="NA"),"NA",IF(AND(I30="",I31="",I32="",I33="",I34="",I35="",I36=""),"",SUM(I30:I36)))</f>
        <v>NA</v>
      </c>
      <c r="J28" s="22" t="str">
        <f t="shared" si="80"/>
        <v>NA</v>
      </c>
      <c r="K28" s="22" t="str">
        <f t="shared" ref="K28:L28" si="81">IF(OR(K30="NA",K31="NA",K32="NA",K33="NA",K34="NA",K35="NA",K36="NA"),"NA",IF(AND(K30="",K31="",K32="",K33="",K34="",K35="",K36=""),"",SUM(K30:K36)))</f>
        <v>NA</v>
      </c>
      <c r="L28" s="22" t="str">
        <f t="shared" si="81"/>
        <v>NA</v>
      </c>
      <c r="M28" s="22" t="str">
        <f t="shared" ref="M28:O28" si="82">IF(OR(M30="NA",M31="NA",M32="NA",M33="NA",M34="NA",M35="NA",M36="NA"),"NA",IF(AND(M30="",M31="",M32="",M33="",M34="",M35="",M36=""),"",SUM(M30:M36)))</f>
        <v>NA</v>
      </c>
      <c r="N28" s="22" t="str">
        <f t="shared" ref="N28" si="83">IF(OR(N30="NA",N31="NA",N32="NA",N33="NA",N34="NA",N35="NA",N36="NA"),"NA",IF(AND(N30="",N31="",N32="",N33="",N34="",N35="",N36=""),"",SUM(N30:N36)))</f>
        <v>NA</v>
      </c>
      <c r="O28" s="22" t="str">
        <f t="shared" si="82"/>
        <v>NA</v>
      </c>
    </row>
    <row r="29" spans="1:15" x14ac:dyDescent="0.25">
      <c r="A29" s="12" t="s">
        <v>52</v>
      </c>
      <c r="B29" s="20" t="s">
        <v>117</v>
      </c>
      <c r="C29" s="25" t="s">
        <v>132</v>
      </c>
      <c r="D29" s="25" t="s">
        <v>132</v>
      </c>
      <c r="E29" s="25" t="s">
        <v>132</v>
      </c>
      <c r="F29" s="25" t="s">
        <v>132</v>
      </c>
      <c r="G29" s="25" t="s">
        <v>132</v>
      </c>
      <c r="H29" s="25" t="s">
        <v>132</v>
      </c>
      <c r="I29" s="25" t="s">
        <v>132</v>
      </c>
      <c r="J29" s="25" t="s">
        <v>132</v>
      </c>
      <c r="K29" s="25" t="s">
        <v>132</v>
      </c>
      <c r="L29" s="25" t="s">
        <v>132</v>
      </c>
      <c r="M29" s="25" t="s">
        <v>132</v>
      </c>
      <c r="N29" s="25" t="s">
        <v>132</v>
      </c>
      <c r="O29" s="25" t="s">
        <v>132</v>
      </c>
    </row>
    <row r="30" spans="1:15" x14ac:dyDescent="0.25">
      <c r="A30" s="12" t="s">
        <v>53</v>
      </c>
      <c r="B30" s="16" t="s">
        <v>12</v>
      </c>
      <c r="C30" s="26" t="s">
        <v>133</v>
      </c>
      <c r="D30" s="26" t="s">
        <v>133</v>
      </c>
      <c r="E30" s="26" t="s">
        <v>133</v>
      </c>
      <c r="F30" s="26" t="s">
        <v>133</v>
      </c>
      <c r="G30" s="26" t="s">
        <v>133</v>
      </c>
      <c r="H30" s="26" t="s">
        <v>133</v>
      </c>
      <c r="I30" s="26" t="s">
        <v>133</v>
      </c>
      <c r="J30" s="26" t="s">
        <v>133</v>
      </c>
      <c r="K30" s="26" t="s">
        <v>133</v>
      </c>
      <c r="L30" s="26" t="s">
        <v>133</v>
      </c>
      <c r="M30" s="26" t="s">
        <v>133</v>
      </c>
      <c r="N30" s="26" t="s">
        <v>133</v>
      </c>
      <c r="O30" s="26" t="s">
        <v>133</v>
      </c>
    </row>
    <row r="31" spans="1:15" x14ac:dyDescent="0.25">
      <c r="A31" s="12" t="s">
        <v>54</v>
      </c>
      <c r="B31" s="16" t="s">
        <v>13</v>
      </c>
      <c r="C31" s="26" t="s">
        <v>133</v>
      </c>
      <c r="D31" s="26" t="s">
        <v>133</v>
      </c>
      <c r="E31" s="26" t="s">
        <v>133</v>
      </c>
      <c r="F31" s="26" t="s">
        <v>133</v>
      </c>
      <c r="G31" s="26" t="s">
        <v>133</v>
      </c>
      <c r="H31" s="26" t="s">
        <v>133</v>
      </c>
      <c r="I31" s="26" t="s">
        <v>133</v>
      </c>
      <c r="J31" s="26" t="s">
        <v>133</v>
      </c>
      <c r="K31" s="26" t="s">
        <v>133</v>
      </c>
      <c r="L31" s="26" t="s">
        <v>133</v>
      </c>
      <c r="M31" s="26" t="s">
        <v>133</v>
      </c>
      <c r="N31" s="26" t="s">
        <v>133</v>
      </c>
      <c r="O31" s="26" t="s">
        <v>133</v>
      </c>
    </row>
    <row r="32" spans="1:15" x14ac:dyDescent="0.25">
      <c r="A32" s="12" t="s">
        <v>55</v>
      </c>
      <c r="B32" s="16" t="s">
        <v>14</v>
      </c>
      <c r="C32" s="26" t="s">
        <v>133</v>
      </c>
      <c r="D32" s="26" t="s">
        <v>133</v>
      </c>
      <c r="E32" s="26" t="s">
        <v>133</v>
      </c>
      <c r="F32" s="26" t="s">
        <v>133</v>
      </c>
      <c r="G32" s="26" t="s">
        <v>133</v>
      </c>
      <c r="H32" s="26" t="s">
        <v>133</v>
      </c>
      <c r="I32" s="26" t="s">
        <v>133</v>
      </c>
      <c r="J32" s="26" t="s">
        <v>133</v>
      </c>
      <c r="K32" s="26" t="s">
        <v>133</v>
      </c>
      <c r="L32" s="26" t="s">
        <v>133</v>
      </c>
      <c r="M32" s="26" t="s">
        <v>133</v>
      </c>
      <c r="N32" s="26" t="s">
        <v>133</v>
      </c>
      <c r="O32" s="26" t="s">
        <v>133</v>
      </c>
    </row>
    <row r="33" spans="1:15" x14ac:dyDescent="0.25">
      <c r="A33" s="12" t="s">
        <v>56</v>
      </c>
      <c r="B33" s="16" t="s">
        <v>118</v>
      </c>
      <c r="C33" s="26" t="s">
        <v>133</v>
      </c>
      <c r="D33" s="26" t="s">
        <v>133</v>
      </c>
      <c r="E33" s="26" t="s">
        <v>133</v>
      </c>
      <c r="F33" s="26" t="s">
        <v>133</v>
      </c>
      <c r="G33" s="26" t="s">
        <v>133</v>
      </c>
      <c r="H33" s="26" t="s">
        <v>133</v>
      </c>
      <c r="I33" s="26" t="s">
        <v>133</v>
      </c>
      <c r="J33" s="26" t="s">
        <v>133</v>
      </c>
      <c r="K33" s="26" t="s">
        <v>133</v>
      </c>
      <c r="L33" s="26" t="s">
        <v>133</v>
      </c>
      <c r="M33" s="26" t="s">
        <v>133</v>
      </c>
      <c r="N33" s="26" t="s">
        <v>133</v>
      </c>
      <c r="O33" s="26" t="s">
        <v>133</v>
      </c>
    </row>
    <row r="34" spans="1:15" x14ac:dyDescent="0.25">
      <c r="A34" s="12" t="s">
        <v>57</v>
      </c>
      <c r="B34" s="16" t="s">
        <v>24</v>
      </c>
      <c r="C34" s="26" t="s">
        <v>133</v>
      </c>
      <c r="D34" s="26" t="s">
        <v>133</v>
      </c>
      <c r="E34" s="26" t="s">
        <v>133</v>
      </c>
      <c r="F34" s="26" t="s">
        <v>133</v>
      </c>
      <c r="G34" s="26" t="s">
        <v>133</v>
      </c>
      <c r="H34" s="26" t="s">
        <v>133</v>
      </c>
      <c r="I34" s="26" t="s">
        <v>133</v>
      </c>
      <c r="J34" s="26" t="s">
        <v>133</v>
      </c>
      <c r="K34" s="26" t="s">
        <v>133</v>
      </c>
      <c r="L34" s="26" t="s">
        <v>133</v>
      </c>
      <c r="M34" s="26" t="s">
        <v>133</v>
      </c>
      <c r="N34" s="26" t="s">
        <v>133</v>
      </c>
      <c r="O34" s="26" t="s">
        <v>133</v>
      </c>
    </row>
    <row r="35" spans="1:15" x14ac:dyDescent="0.25">
      <c r="A35" s="12" t="s">
        <v>58</v>
      </c>
      <c r="B35" s="16" t="s">
        <v>17</v>
      </c>
      <c r="C35" s="26" t="s">
        <v>133</v>
      </c>
      <c r="D35" s="26" t="s">
        <v>133</v>
      </c>
      <c r="E35" s="26" t="s">
        <v>133</v>
      </c>
      <c r="F35" s="26" t="s">
        <v>133</v>
      </c>
      <c r="G35" s="26" t="s">
        <v>133</v>
      </c>
      <c r="H35" s="26" t="s">
        <v>133</v>
      </c>
      <c r="I35" s="26" t="s">
        <v>133</v>
      </c>
      <c r="J35" s="26" t="s">
        <v>133</v>
      </c>
      <c r="K35" s="26" t="s">
        <v>133</v>
      </c>
      <c r="L35" s="26" t="s">
        <v>133</v>
      </c>
      <c r="M35" s="26" t="s">
        <v>133</v>
      </c>
      <c r="N35" s="26" t="s">
        <v>133</v>
      </c>
      <c r="O35" s="26" t="s">
        <v>133</v>
      </c>
    </row>
    <row r="36" spans="1:15" x14ac:dyDescent="0.25">
      <c r="A36" s="12" t="s">
        <v>59</v>
      </c>
      <c r="B36" s="16" t="s">
        <v>18</v>
      </c>
      <c r="C36" s="26" t="s">
        <v>133</v>
      </c>
      <c r="D36" s="26" t="s">
        <v>133</v>
      </c>
      <c r="E36" s="26" t="s">
        <v>133</v>
      </c>
      <c r="F36" s="26" t="s">
        <v>133</v>
      </c>
      <c r="G36" s="26" t="s">
        <v>133</v>
      </c>
      <c r="H36" s="26" t="s">
        <v>133</v>
      </c>
      <c r="I36" s="26" t="s">
        <v>133</v>
      </c>
      <c r="J36" s="26" t="s">
        <v>133</v>
      </c>
      <c r="K36" s="26" t="s">
        <v>133</v>
      </c>
      <c r="L36" s="26" t="s">
        <v>133</v>
      </c>
      <c r="M36" s="26" t="s">
        <v>133</v>
      </c>
      <c r="N36" s="26" t="s">
        <v>133</v>
      </c>
      <c r="O36" s="26" t="s">
        <v>133</v>
      </c>
    </row>
    <row r="37" spans="1:15" x14ac:dyDescent="0.25">
      <c r="A37" s="14" t="s">
        <v>60</v>
      </c>
      <c r="B37" s="15" t="s">
        <v>4</v>
      </c>
      <c r="C37" s="22" t="str">
        <f t="shared" ref="C37:H37" si="84">IF(OR(C38="NA",C39="NA",C40="NA",C41="NA",C42="NA",C43="NA",C44="NA",C45="NA"),"NA",IF(AND(C38="",C39="",C40="",C41="",C42="",C43="",C44="",C45=""),"",SUM(C38:C45)))</f>
        <v>NA</v>
      </c>
      <c r="D37" s="22" t="str">
        <f t="shared" si="84"/>
        <v>NA</v>
      </c>
      <c r="E37" s="22" t="str">
        <f t="shared" si="84"/>
        <v>NA</v>
      </c>
      <c r="F37" s="22" t="str">
        <f t="shared" ref="F37:G37" si="85">IF(OR(F38="NA",F39="NA",F40="NA",F41="NA",F42="NA",F43="NA",F44="NA",F45="NA"),"NA",IF(AND(F38="",F39="",F40="",F41="",F42="",F43="",F44="",F45=""),"",SUM(F38:F45)))</f>
        <v>NA</v>
      </c>
      <c r="G37" s="22" t="str">
        <f t="shared" si="85"/>
        <v>NA</v>
      </c>
      <c r="H37" s="22" t="str">
        <f t="shared" si="84"/>
        <v>NA</v>
      </c>
      <c r="I37" s="22" t="str">
        <f t="shared" ref="I37:J37" si="86">IF(OR(I38="NA",I39="NA",I40="NA",I41="NA",I42="NA",I43="NA",I44="NA",I45="NA"),"NA",IF(AND(I38="",I39="",I40="",I41="",I42="",I43="",I44="",I45=""),"",SUM(I38:I45)))</f>
        <v>NA</v>
      </c>
      <c r="J37" s="22" t="str">
        <f t="shared" si="86"/>
        <v>NA</v>
      </c>
      <c r="K37" s="22" t="str">
        <f t="shared" ref="K37:L37" si="87">IF(OR(K38="NA",K39="NA",K40="NA",K41="NA",K42="NA",K43="NA",K44="NA",K45="NA"),"NA",IF(AND(K38="",K39="",K40="",K41="",K42="",K43="",K44="",K45=""),"",SUM(K38:K45)))</f>
        <v>NA</v>
      </c>
      <c r="L37" s="22" t="str">
        <f t="shared" si="87"/>
        <v>NA</v>
      </c>
      <c r="M37" s="22" t="str">
        <f t="shared" ref="M37:O37" si="88">IF(OR(M38="NA",M39="NA",M40="NA",M41="NA",M42="NA",M43="NA",M44="NA",M45="NA"),"NA",IF(AND(M38="",M39="",M40="",M41="",M42="",M43="",M44="",M45=""),"",SUM(M38:M45)))</f>
        <v>NA</v>
      </c>
      <c r="N37" s="22" t="str">
        <f t="shared" ref="N37" si="89">IF(OR(N38="NA",N39="NA",N40="NA",N41="NA",N42="NA",N43="NA",N44="NA",N45="NA"),"NA",IF(AND(N38="",N39="",N40="",N41="",N42="",N43="",N44="",N45=""),"",SUM(N38:N45)))</f>
        <v>NA</v>
      </c>
      <c r="O37" s="22" t="str">
        <f t="shared" si="88"/>
        <v>NA</v>
      </c>
    </row>
    <row r="38" spans="1:15" x14ac:dyDescent="0.25">
      <c r="A38" s="12" t="s">
        <v>61</v>
      </c>
      <c r="B38" s="16" t="s">
        <v>117</v>
      </c>
      <c r="C38" s="23" t="s">
        <v>133</v>
      </c>
      <c r="D38" s="23" t="s">
        <v>133</v>
      </c>
      <c r="E38" s="23" t="s">
        <v>133</v>
      </c>
      <c r="F38" s="23" t="s">
        <v>133</v>
      </c>
      <c r="G38" s="23" t="s">
        <v>133</v>
      </c>
      <c r="H38" s="23" t="s">
        <v>133</v>
      </c>
      <c r="I38" s="23" t="s">
        <v>133</v>
      </c>
      <c r="J38" s="23" t="s">
        <v>133</v>
      </c>
      <c r="K38" s="23" t="s">
        <v>133</v>
      </c>
      <c r="L38" s="23" t="s">
        <v>133</v>
      </c>
      <c r="M38" s="23" t="s">
        <v>133</v>
      </c>
      <c r="N38" s="23" t="s">
        <v>133</v>
      </c>
      <c r="O38" s="23" t="s">
        <v>133</v>
      </c>
    </row>
    <row r="39" spans="1:15" x14ac:dyDescent="0.25">
      <c r="A39" s="12" t="s">
        <v>62</v>
      </c>
      <c r="B39" s="16" t="s">
        <v>19</v>
      </c>
      <c r="C39" s="23" t="s">
        <v>133</v>
      </c>
      <c r="D39" s="23" t="s">
        <v>133</v>
      </c>
      <c r="E39" s="23" t="s">
        <v>133</v>
      </c>
      <c r="F39" s="23" t="s">
        <v>133</v>
      </c>
      <c r="G39" s="23" t="s">
        <v>133</v>
      </c>
      <c r="H39" s="23" t="s">
        <v>133</v>
      </c>
      <c r="I39" s="23" t="s">
        <v>133</v>
      </c>
      <c r="J39" s="23" t="s">
        <v>133</v>
      </c>
      <c r="K39" s="23" t="s">
        <v>133</v>
      </c>
      <c r="L39" s="23" t="s">
        <v>133</v>
      </c>
      <c r="M39" s="23" t="s">
        <v>133</v>
      </c>
      <c r="N39" s="23" t="s">
        <v>133</v>
      </c>
      <c r="O39" s="23" t="s">
        <v>133</v>
      </c>
    </row>
    <row r="40" spans="1:15" x14ac:dyDescent="0.25">
      <c r="A40" s="12" t="s">
        <v>63</v>
      </c>
      <c r="B40" s="16" t="s">
        <v>13</v>
      </c>
      <c r="C40" s="23" t="s">
        <v>133</v>
      </c>
      <c r="D40" s="23" t="s">
        <v>133</v>
      </c>
      <c r="E40" s="23" t="s">
        <v>133</v>
      </c>
      <c r="F40" s="23" t="s">
        <v>133</v>
      </c>
      <c r="G40" s="23" t="s">
        <v>133</v>
      </c>
      <c r="H40" s="23" t="s">
        <v>133</v>
      </c>
      <c r="I40" s="23" t="s">
        <v>133</v>
      </c>
      <c r="J40" s="23" t="s">
        <v>133</v>
      </c>
      <c r="K40" s="23" t="s">
        <v>133</v>
      </c>
      <c r="L40" s="23" t="s">
        <v>133</v>
      </c>
      <c r="M40" s="23" t="s">
        <v>133</v>
      </c>
      <c r="N40" s="23" t="s">
        <v>133</v>
      </c>
      <c r="O40" s="23" t="s">
        <v>133</v>
      </c>
    </row>
    <row r="41" spans="1:15" x14ac:dyDescent="0.25">
      <c r="A41" s="12" t="s">
        <v>64</v>
      </c>
      <c r="B41" s="16" t="s">
        <v>14</v>
      </c>
      <c r="C41" s="23" t="s">
        <v>133</v>
      </c>
      <c r="D41" s="23" t="s">
        <v>133</v>
      </c>
      <c r="E41" s="23" t="s">
        <v>133</v>
      </c>
      <c r="F41" s="23" t="s">
        <v>133</v>
      </c>
      <c r="G41" s="23" t="s">
        <v>133</v>
      </c>
      <c r="H41" s="23" t="s">
        <v>133</v>
      </c>
      <c r="I41" s="23" t="s">
        <v>133</v>
      </c>
      <c r="J41" s="23" t="s">
        <v>133</v>
      </c>
      <c r="K41" s="23" t="s">
        <v>133</v>
      </c>
      <c r="L41" s="23" t="s">
        <v>133</v>
      </c>
      <c r="M41" s="23" t="s">
        <v>133</v>
      </c>
      <c r="N41" s="23" t="s">
        <v>133</v>
      </c>
      <c r="O41" s="23" t="s">
        <v>133</v>
      </c>
    </row>
    <row r="42" spans="1:15" x14ac:dyDescent="0.25">
      <c r="A42" s="12" t="s">
        <v>65</v>
      </c>
      <c r="B42" s="16" t="s">
        <v>16</v>
      </c>
      <c r="C42" s="23" t="s">
        <v>133</v>
      </c>
      <c r="D42" s="23" t="s">
        <v>133</v>
      </c>
      <c r="E42" s="23" t="s">
        <v>133</v>
      </c>
      <c r="F42" s="23" t="s">
        <v>133</v>
      </c>
      <c r="G42" s="23" t="s">
        <v>133</v>
      </c>
      <c r="H42" s="23" t="s">
        <v>133</v>
      </c>
      <c r="I42" s="23" t="s">
        <v>133</v>
      </c>
      <c r="J42" s="23" t="s">
        <v>133</v>
      </c>
      <c r="K42" s="23" t="s">
        <v>133</v>
      </c>
      <c r="L42" s="23" t="s">
        <v>133</v>
      </c>
      <c r="M42" s="23" t="s">
        <v>133</v>
      </c>
      <c r="N42" s="23" t="s">
        <v>133</v>
      </c>
      <c r="O42" s="23" t="s">
        <v>133</v>
      </c>
    </row>
    <row r="43" spans="1:15" x14ac:dyDescent="0.25">
      <c r="A43" s="12" t="s">
        <v>66</v>
      </c>
      <c r="B43" s="16" t="s">
        <v>24</v>
      </c>
      <c r="C43" s="23" t="s">
        <v>133</v>
      </c>
      <c r="D43" s="23" t="s">
        <v>133</v>
      </c>
      <c r="E43" s="23" t="s">
        <v>133</v>
      </c>
      <c r="F43" s="23" t="s">
        <v>133</v>
      </c>
      <c r="G43" s="23" t="s">
        <v>133</v>
      </c>
      <c r="H43" s="23" t="s">
        <v>133</v>
      </c>
      <c r="I43" s="23" t="s">
        <v>133</v>
      </c>
      <c r="J43" s="23" t="s">
        <v>133</v>
      </c>
      <c r="K43" s="23" t="s">
        <v>133</v>
      </c>
      <c r="L43" s="23" t="s">
        <v>133</v>
      </c>
      <c r="M43" s="23" t="s">
        <v>133</v>
      </c>
      <c r="N43" s="23" t="s">
        <v>133</v>
      </c>
      <c r="O43" s="23" t="s">
        <v>133</v>
      </c>
    </row>
    <row r="44" spans="1:15" x14ac:dyDescent="0.25">
      <c r="A44" s="12" t="s">
        <v>67</v>
      </c>
      <c r="B44" s="16" t="s">
        <v>17</v>
      </c>
      <c r="C44" s="23" t="s">
        <v>133</v>
      </c>
      <c r="D44" s="23" t="s">
        <v>133</v>
      </c>
      <c r="E44" s="23" t="s">
        <v>133</v>
      </c>
      <c r="F44" s="23" t="s">
        <v>133</v>
      </c>
      <c r="G44" s="23" t="s">
        <v>133</v>
      </c>
      <c r="H44" s="23" t="s">
        <v>133</v>
      </c>
      <c r="I44" s="23" t="s">
        <v>133</v>
      </c>
      <c r="J44" s="23" t="s">
        <v>133</v>
      </c>
      <c r="K44" s="23" t="s">
        <v>133</v>
      </c>
      <c r="L44" s="23" t="s">
        <v>133</v>
      </c>
      <c r="M44" s="23" t="s">
        <v>133</v>
      </c>
      <c r="N44" s="23" t="s">
        <v>133</v>
      </c>
      <c r="O44" s="23" t="s">
        <v>133</v>
      </c>
    </row>
    <row r="45" spans="1:15" x14ac:dyDescent="0.25">
      <c r="A45" s="12" t="s">
        <v>68</v>
      </c>
      <c r="B45" s="16" t="s">
        <v>18</v>
      </c>
      <c r="C45" s="26" t="s">
        <v>133</v>
      </c>
      <c r="D45" s="26" t="s">
        <v>133</v>
      </c>
      <c r="E45" s="26" t="s">
        <v>133</v>
      </c>
      <c r="F45" s="26" t="s">
        <v>133</v>
      </c>
      <c r="G45" s="26" t="s">
        <v>133</v>
      </c>
      <c r="H45" s="26" t="s">
        <v>133</v>
      </c>
      <c r="I45" s="26" t="s">
        <v>133</v>
      </c>
      <c r="J45" s="26" t="s">
        <v>133</v>
      </c>
      <c r="K45" s="26" t="s">
        <v>133</v>
      </c>
      <c r="L45" s="26" t="s">
        <v>133</v>
      </c>
      <c r="M45" s="26" t="s">
        <v>133</v>
      </c>
      <c r="N45" s="26" t="s">
        <v>133</v>
      </c>
      <c r="O45" s="26" t="s">
        <v>133</v>
      </c>
    </row>
    <row r="46" spans="1:15" x14ac:dyDescent="0.25">
      <c r="A46" s="17" t="s">
        <v>69</v>
      </c>
      <c r="B46" s="10" t="s">
        <v>119</v>
      </c>
      <c r="C46" s="24" t="str">
        <f t="shared" ref="C46:H46" si="90">IF(OR(C47="NA",C48="NA",C49="NA",C50="NA",C51="NA",C52="NA",C58="NA",C59="NA"),"NA",IF(AND(C47="",C48="",C49="",C50="",C51="",C52="",C58="",C59=""),"",SUM(C47:C52)+SUM(C58:C59)))</f>
        <v>NA</v>
      </c>
      <c r="D46" s="24" t="str">
        <f t="shared" si="90"/>
        <v>NA</v>
      </c>
      <c r="E46" s="24" t="str">
        <f t="shared" si="90"/>
        <v>NA</v>
      </c>
      <c r="F46" s="24" t="str">
        <f t="shared" ref="F46" si="91">IF(OR(F47="NA",F48="NA",F49="NA",F50="NA",F51="NA",F52="NA",F58="NA",F59="NA"),"NA",IF(AND(F47="",F48="",F49="",F50="",F51="",F52="",F58="",F59=""),"",SUM(F47:F52)+SUM(F58:F59)))</f>
        <v>NA</v>
      </c>
      <c r="G46" s="24" t="str">
        <f t="shared" ref="G46" si="92">IF(OR(G47="NA",G48="NA",G49="NA",G50="NA",G51="NA",G52="NA",G58="NA",G59="NA"),"NA",IF(AND(G47="",G48="",G49="",G50="",G51="",G52="",G58="",G59=""),"",SUM(G47:G52)+SUM(G58:G59)))</f>
        <v>NA</v>
      </c>
      <c r="H46" s="24" t="str">
        <f t="shared" si="90"/>
        <v>NA</v>
      </c>
      <c r="I46" s="24" t="str">
        <f t="shared" ref="I46:J46" si="93">IF(OR(I47="NA",I48="NA",I49="NA",I50="NA",I51="NA",I52="NA",I58="NA",I59="NA"),"NA",IF(AND(I47="",I48="",I49="",I50="",I51="",I52="",I58="",I59=""),"",SUM(I47:I52)+SUM(I58:I59)))</f>
        <v>NA</v>
      </c>
      <c r="J46" s="24" t="str">
        <f t="shared" si="93"/>
        <v>NA</v>
      </c>
      <c r="K46" s="24" t="str">
        <f t="shared" ref="K46:L46" si="94">IF(OR(K47="NA",K48="NA",K49="NA",K50="NA",K51="NA",K52="NA",K58="NA",K59="NA"),"NA",IF(AND(K47="",K48="",K49="",K50="",K51="",K52="",K58="",K59=""),"",SUM(K47:K52)+SUM(K58:K59)))</f>
        <v>NA</v>
      </c>
      <c r="L46" s="24" t="str">
        <f t="shared" si="94"/>
        <v>NA</v>
      </c>
      <c r="M46" s="24" t="str">
        <f t="shared" ref="M46:O46" si="95">IF(OR(M47="NA",M48="NA",M49="NA",M50="NA",M51="NA",M52="NA",M58="NA",M59="NA"),"NA",IF(AND(M47="",M48="",M49="",M50="",M51="",M52="",M58="",M59=""),"",SUM(M47:M52)+SUM(M58:M59)))</f>
        <v>NA</v>
      </c>
      <c r="N46" s="24" t="str">
        <f t="shared" ref="N46" si="96">IF(OR(N47="NA",N48="NA",N49="NA",N50="NA",N51="NA",N52="NA",N58="NA",N59="NA"),"NA",IF(AND(N47="",N48="",N49="",N50="",N51="",N52="",N58="",N59=""),"",SUM(N47:N52)+SUM(N58:N59)))</f>
        <v>NA</v>
      </c>
      <c r="O46" s="24" t="str">
        <f t="shared" si="95"/>
        <v>NA</v>
      </c>
    </row>
    <row r="47" spans="1:15" x14ac:dyDescent="0.25">
      <c r="A47" s="12" t="s">
        <v>70</v>
      </c>
      <c r="B47" s="13" t="s">
        <v>120</v>
      </c>
      <c r="C47" s="23" t="str">
        <f t="shared" ref="C47:H47" si="97">IF(+C69="","",+C69)</f>
        <v>NA</v>
      </c>
      <c r="D47" s="23" t="str">
        <f t="shared" si="97"/>
        <v>NA</v>
      </c>
      <c r="E47" s="23" t="str">
        <f t="shared" si="97"/>
        <v>NA</v>
      </c>
      <c r="F47" s="23" t="str">
        <f t="shared" ref="F47:G47" si="98">IF(+F69="","",+F69)</f>
        <v>NA</v>
      </c>
      <c r="G47" s="23" t="str">
        <f t="shared" si="98"/>
        <v>NA</v>
      </c>
      <c r="H47" s="23" t="str">
        <f t="shared" si="97"/>
        <v>NA</v>
      </c>
      <c r="I47" s="23" t="str">
        <f t="shared" ref="I47:J47" si="99">IF(+I69="","",+I69)</f>
        <v>NA</v>
      </c>
      <c r="J47" s="23" t="str">
        <f t="shared" si="99"/>
        <v>NA</v>
      </c>
      <c r="K47" s="23" t="str">
        <f t="shared" ref="K47:L47" si="100">IF(+K69="","",+K69)</f>
        <v>NA</v>
      </c>
      <c r="L47" s="23" t="str">
        <f t="shared" si="100"/>
        <v>NA</v>
      </c>
      <c r="M47" s="23" t="str">
        <f t="shared" ref="M47:O47" si="101">IF(+M69="","",+M69)</f>
        <v>NA</v>
      </c>
      <c r="N47" s="23" t="str">
        <f t="shared" ref="N47" si="102">IF(+N69="","",+N69)</f>
        <v>NA</v>
      </c>
      <c r="O47" s="23" t="str">
        <f t="shared" si="101"/>
        <v>NA</v>
      </c>
    </row>
    <row r="48" spans="1:15" x14ac:dyDescent="0.25">
      <c r="A48" s="12" t="s">
        <v>71</v>
      </c>
      <c r="B48" s="13" t="s">
        <v>121</v>
      </c>
      <c r="C48" s="23" t="str">
        <f t="shared" ref="C48:H52" si="103">IF(OR(C61="NA",C70="NA"),"NA",IF(AND(C61="",C70=""),"",SUM(C61)+SUM(C70)))</f>
        <v>NA</v>
      </c>
      <c r="D48" s="23" t="str">
        <f t="shared" si="103"/>
        <v>NA</v>
      </c>
      <c r="E48" s="23" t="str">
        <f t="shared" si="103"/>
        <v>NA</v>
      </c>
      <c r="F48" s="23" t="str">
        <f t="shared" ref="F48" si="104">IF(OR(F61="NA",F70="NA"),"NA",IF(AND(F61="",F70=""),"",SUM(F61)+SUM(F70)))</f>
        <v>NA</v>
      </c>
      <c r="G48" s="23" t="str">
        <f t="shared" ref="G48" si="105">IF(OR(G61="NA",G70="NA"),"NA",IF(AND(G61="",G70=""),"",SUM(G61)+SUM(G70)))</f>
        <v>NA</v>
      </c>
      <c r="H48" s="23" t="str">
        <f t="shared" si="103"/>
        <v>NA</v>
      </c>
      <c r="I48" s="23" t="str">
        <f t="shared" ref="I48:J48" si="106">IF(OR(I61="NA",I70="NA"),"NA",IF(AND(I61="",I70=""),"",SUM(I61)+SUM(I70)))</f>
        <v>NA</v>
      </c>
      <c r="J48" s="23" t="str">
        <f t="shared" si="106"/>
        <v>NA</v>
      </c>
      <c r="K48" s="23" t="str">
        <f t="shared" ref="K48:L48" si="107">IF(OR(K61="NA",K70="NA"),"NA",IF(AND(K61="",K70=""),"",SUM(K61)+SUM(K70)))</f>
        <v>NA</v>
      </c>
      <c r="L48" s="23" t="str">
        <f t="shared" si="107"/>
        <v>NA</v>
      </c>
      <c r="M48" s="23" t="str">
        <f t="shared" ref="M48:O48" si="108">IF(OR(M61="NA",M70="NA"),"NA",IF(AND(M61="",M70=""),"",SUM(M61)+SUM(M70)))</f>
        <v>NA</v>
      </c>
      <c r="N48" s="23" t="str">
        <f t="shared" ref="N48" si="109">IF(OR(N61="NA",N70="NA"),"NA",IF(AND(N61="",N70=""),"",SUM(N61)+SUM(N70)))</f>
        <v>NA</v>
      </c>
      <c r="O48" s="23" t="str">
        <f t="shared" si="108"/>
        <v>NA</v>
      </c>
    </row>
    <row r="49" spans="1:15" x14ac:dyDescent="0.25">
      <c r="A49" s="12" t="s">
        <v>72</v>
      </c>
      <c r="B49" s="13" t="s">
        <v>122</v>
      </c>
      <c r="C49" s="23" t="str">
        <f t="shared" si="103"/>
        <v>NA</v>
      </c>
      <c r="D49" s="23" t="str">
        <f t="shared" si="103"/>
        <v>NA</v>
      </c>
      <c r="E49" s="23" t="str">
        <f t="shared" si="103"/>
        <v>NA</v>
      </c>
      <c r="F49" s="23" t="str">
        <f t="shared" ref="F49" si="110">IF(OR(F62="NA",F71="NA"),"NA",IF(AND(F62="",F71=""),"",SUM(F62)+SUM(F71)))</f>
        <v>NA</v>
      </c>
      <c r="G49" s="23" t="str">
        <f t="shared" ref="G49" si="111">IF(OR(G62="NA",G71="NA"),"NA",IF(AND(G62="",G71=""),"",SUM(G62)+SUM(G71)))</f>
        <v>NA</v>
      </c>
      <c r="H49" s="23" t="str">
        <f t="shared" si="103"/>
        <v>NA</v>
      </c>
      <c r="I49" s="23" t="str">
        <f t="shared" ref="I49:J49" si="112">IF(OR(I62="NA",I71="NA"),"NA",IF(AND(I62="",I71=""),"",SUM(I62)+SUM(I71)))</f>
        <v>NA</v>
      </c>
      <c r="J49" s="23" t="str">
        <f t="shared" si="112"/>
        <v>NA</v>
      </c>
      <c r="K49" s="23" t="str">
        <f t="shared" ref="K49:L49" si="113">IF(OR(K62="NA",K71="NA"),"NA",IF(AND(K62="",K71=""),"",SUM(K62)+SUM(K71)))</f>
        <v>NA</v>
      </c>
      <c r="L49" s="23" t="str">
        <f t="shared" si="113"/>
        <v>NA</v>
      </c>
      <c r="M49" s="23" t="str">
        <f t="shared" ref="M49:O49" si="114">IF(OR(M62="NA",M71="NA"),"NA",IF(AND(M62="",M71=""),"",SUM(M62)+SUM(M71)))</f>
        <v>NA</v>
      </c>
      <c r="N49" s="23" t="str">
        <f t="shared" ref="N49" si="115">IF(OR(N62="NA",N71="NA"),"NA",IF(AND(N62="",N71=""),"",SUM(N62)+SUM(N71)))</f>
        <v>NA</v>
      </c>
      <c r="O49" s="23" t="str">
        <f t="shared" si="114"/>
        <v>NA</v>
      </c>
    </row>
    <row r="50" spans="1:15" x14ac:dyDescent="0.25">
      <c r="A50" s="12" t="s">
        <v>73</v>
      </c>
      <c r="B50" s="13" t="s">
        <v>123</v>
      </c>
      <c r="C50" s="23" t="str">
        <f t="shared" si="103"/>
        <v>NA</v>
      </c>
      <c r="D50" s="23" t="str">
        <f t="shared" si="103"/>
        <v>NA</v>
      </c>
      <c r="E50" s="23" t="str">
        <f t="shared" si="103"/>
        <v>NA</v>
      </c>
      <c r="F50" s="23" t="str">
        <f t="shared" ref="F50" si="116">IF(OR(F63="NA",F72="NA"),"NA",IF(AND(F63="",F72=""),"",SUM(F63)+SUM(F72)))</f>
        <v>NA</v>
      </c>
      <c r="G50" s="23" t="str">
        <f t="shared" ref="G50" si="117">IF(OR(G63="NA",G72="NA"),"NA",IF(AND(G63="",G72=""),"",SUM(G63)+SUM(G72)))</f>
        <v>NA</v>
      </c>
      <c r="H50" s="23" t="str">
        <f t="shared" si="103"/>
        <v>NA</v>
      </c>
      <c r="I50" s="23" t="str">
        <f t="shared" ref="I50:J50" si="118">IF(OR(I63="NA",I72="NA"),"NA",IF(AND(I63="",I72=""),"",SUM(I63)+SUM(I72)))</f>
        <v>NA</v>
      </c>
      <c r="J50" s="23" t="str">
        <f t="shared" si="118"/>
        <v>NA</v>
      </c>
      <c r="K50" s="23" t="str">
        <f t="shared" ref="K50:L50" si="119">IF(OR(K63="NA",K72="NA"),"NA",IF(AND(K63="",K72=""),"",SUM(K63)+SUM(K72)))</f>
        <v>NA</v>
      </c>
      <c r="L50" s="23" t="str">
        <f t="shared" si="119"/>
        <v>NA</v>
      </c>
      <c r="M50" s="23" t="str">
        <f t="shared" ref="M50:O50" si="120">IF(OR(M63="NA",M72="NA"),"NA",IF(AND(M63="",M72=""),"",SUM(M63)+SUM(M72)))</f>
        <v>NA</v>
      </c>
      <c r="N50" s="23" t="str">
        <f t="shared" ref="N50" si="121">IF(OR(N63="NA",N72="NA"),"NA",IF(AND(N63="",N72=""),"",SUM(N63)+SUM(N72)))</f>
        <v>NA</v>
      </c>
      <c r="O50" s="23" t="str">
        <f t="shared" si="120"/>
        <v>NA</v>
      </c>
    </row>
    <row r="51" spans="1:15" x14ac:dyDescent="0.25">
      <c r="A51" s="12" t="s">
        <v>74</v>
      </c>
      <c r="B51" s="13" t="s">
        <v>124</v>
      </c>
      <c r="C51" s="23" t="str">
        <f t="shared" si="103"/>
        <v>NA</v>
      </c>
      <c r="D51" s="23" t="str">
        <f t="shared" si="103"/>
        <v>NA</v>
      </c>
      <c r="E51" s="23" t="str">
        <f t="shared" si="103"/>
        <v>NA</v>
      </c>
      <c r="F51" s="23" t="str">
        <f t="shared" ref="F51" si="122">IF(OR(F64="NA",F73="NA"),"NA",IF(AND(F64="",F73=""),"",SUM(F64)+SUM(F73)))</f>
        <v>NA</v>
      </c>
      <c r="G51" s="23" t="str">
        <f t="shared" ref="G51" si="123">IF(OR(G64="NA",G73="NA"),"NA",IF(AND(G64="",G73=""),"",SUM(G64)+SUM(G73)))</f>
        <v>NA</v>
      </c>
      <c r="H51" s="23" t="str">
        <f t="shared" si="103"/>
        <v>NA</v>
      </c>
      <c r="I51" s="23" t="str">
        <f t="shared" ref="I51:J51" si="124">IF(OR(I64="NA",I73="NA"),"NA",IF(AND(I64="",I73=""),"",SUM(I64)+SUM(I73)))</f>
        <v>NA</v>
      </c>
      <c r="J51" s="23" t="str">
        <f t="shared" si="124"/>
        <v>NA</v>
      </c>
      <c r="K51" s="23" t="str">
        <f t="shared" ref="K51:L51" si="125">IF(OR(K64="NA",K73="NA"),"NA",IF(AND(K64="",K73=""),"",SUM(K64)+SUM(K73)))</f>
        <v>NA</v>
      </c>
      <c r="L51" s="23" t="str">
        <f t="shared" si="125"/>
        <v>NA</v>
      </c>
      <c r="M51" s="23" t="str">
        <f t="shared" ref="M51:O51" si="126">IF(OR(M64="NA",M73="NA"),"NA",IF(AND(M64="",M73=""),"",SUM(M64)+SUM(M73)))</f>
        <v>NA</v>
      </c>
      <c r="N51" s="23" t="str">
        <f t="shared" ref="N51" si="127">IF(OR(N64="NA",N73="NA"),"NA",IF(AND(N64="",N73=""),"",SUM(N64)+SUM(N73)))</f>
        <v>NA</v>
      </c>
      <c r="O51" s="23" t="str">
        <f t="shared" si="126"/>
        <v>NA</v>
      </c>
    </row>
    <row r="52" spans="1:15" x14ac:dyDescent="0.25">
      <c r="A52" s="12" t="s">
        <v>75</v>
      </c>
      <c r="B52" s="13" t="s">
        <v>125</v>
      </c>
      <c r="C52" s="23" t="str">
        <f t="shared" si="103"/>
        <v>NA</v>
      </c>
      <c r="D52" s="23" t="str">
        <f t="shared" si="103"/>
        <v>NA</v>
      </c>
      <c r="E52" s="23" t="str">
        <f t="shared" si="103"/>
        <v>NA</v>
      </c>
      <c r="F52" s="23" t="str">
        <f t="shared" ref="F52" si="128">IF(OR(F65="NA",F74="NA"),"NA",IF(AND(F65="",F74=""),"",SUM(F65)+SUM(F74)))</f>
        <v>NA</v>
      </c>
      <c r="G52" s="23" t="str">
        <f t="shared" ref="G52" si="129">IF(OR(G65="NA",G74="NA"),"NA",IF(AND(G65="",G74=""),"",SUM(G65)+SUM(G74)))</f>
        <v>NA</v>
      </c>
      <c r="H52" s="23" t="str">
        <f t="shared" si="103"/>
        <v>NA</v>
      </c>
      <c r="I52" s="23" t="str">
        <f t="shared" ref="I52:J52" si="130">IF(OR(I65="NA",I74="NA"),"NA",IF(AND(I65="",I74=""),"",SUM(I65)+SUM(I74)))</f>
        <v>NA</v>
      </c>
      <c r="J52" s="23" t="str">
        <f t="shared" si="130"/>
        <v>NA</v>
      </c>
      <c r="K52" s="23" t="str">
        <f t="shared" ref="K52:L52" si="131">IF(OR(K65="NA",K74="NA"),"NA",IF(AND(K65="",K74=""),"",SUM(K65)+SUM(K74)))</f>
        <v>NA</v>
      </c>
      <c r="L52" s="23" t="str">
        <f t="shared" si="131"/>
        <v>NA</v>
      </c>
      <c r="M52" s="23" t="str">
        <f t="shared" ref="M52:O52" si="132">IF(OR(M65="NA",M74="NA"),"NA",IF(AND(M65="",M74=""),"",SUM(M65)+SUM(M74)))</f>
        <v>NA</v>
      </c>
      <c r="N52" s="23" t="str">
        <f t="shared" ref="N52" si="133">IF(OR(N65="NA",N74="NA"),"NA",IF(AND(N65="",N74=""),"",SUM(N65)+SUM(N74)))</f>
        <v>NA</v>
      </c>
      <c r="O52" s="23" t="str">
        <f t="shared" si="132"/>
        <v>NA</v>
      </c>
    </row>
    <row r="53" spans="1:15" x14ac:dyDescent="0.25">
      <c r="A53" s="12" t="s">
        <v>76</v>
      </c>
      <c r="B53" s="16" t="s">
        <v>21</v>
      </c>
      <c r="C53" s="23" t="s">
        <v>133</v>
      </c>
      <c r="D53" s="23" t="s">
        <v>133</v>
      </c>
      <c r="E53" s="23" t="s">
        <v>133</v>
      </c>
      <c r="F53" s="23" t="s">
        <v>133</v>
      </c>
      <c r="G53" s="23" t="s">
        <v>133</v>
      </c>
      <c r="H53" s="23" t="s">
        <v>133</v>
      </c>
      <c r="I53" s="23" t="s">
        <v>133</v>
      </c>
      <c r="J53" s="23" t="s">
        <v>133</v>
      </c>
      <c r="K53" s="23" t="s">
        <v>133</v>
      </c>
      <c r="L53" s="23" t="s">
        <v>133</v>
      </c>
      <c r="M53" s="23" t="s">
        <v>133</v>
      </c>
      <c r="N53" s="23" t="s">
        <v>133</v>
      </c>
      <c r="O53" s="23" t="s">
        <v>133</v>
      </c>
    </row>
    <row r="54" spans="1:15" x14ac:dyDescent="0.25">
      <c r="A54" s="12" t="s">
        <v>77</v>
      </c>
      <c r="B54" s="16" t="s">
        <v>22</v>
      </c>
      <c r="C54" s="23" t="s">
        <v>133</v>
      </c>
      <c r="D54" s="23" t="s">
        <v>133</v>
      </c>
      <c r="E54" s="23" t="s">
        <v>133</v>
      </c>
      <c r="F54" s="23" t="s">
        <v>133</v>
      </c>
      <c r="G54" s="23" t="s">
        <v>133</v>
      </c>
      <c r="H54" s="23" t="s">
        <v>133</v>
      </c>
      <c r="I54" s="23" t="s">
        <v>133</v>
      </c>
      <c r="J54" s="23" t="s">
        <v>133</v>
      </c>
      <c r="K54" s="23" t="s">
        <v>133</v>
      </c>
      <c r="L54" s="23" t="s">
        <v>133</v>
      </c>
      <c r="M54" s="23" t="s">
        <v>133</v>
      </c>
      <c r="N54" s="23" t="s">
        <v>133</v>
      </c>
      <c r="O54" s="23" t="s">
        <v>133</v>
      </c>
    </row>
    <row r="55" spans="1:15" x14ac:dyDescent="0.25">
      <c r="A55" s="12" t="s">
        <v>78</v>
      </c>
      <c r="B55" s="16" t="s">
        <v>126</v>
      </c>
      <c r="C55" s="23" t="s">
        <v>133</v>
      </c>
      <c r="D55" s="23" t="s">
        <v>133</v>
      </c>
      <c r="E55" s="23" t="s">
        <v>133</v>
      </c>
      <c r="F55" s="23" t="s">
        <v>133</v>
      </c>
      <c r="G55" s="23" t="s">
        <v>133</v>
      </c>
      <c r="H55" s="23" t="s">
        <v>133</v>
      </c>
      <c r="I55" s="23" t="s">
        <v>133</v>
      </c>
      <c r="J55" s="23" t="s">
        <v>133</v>
      </c>
      <c r="K55" s="23" t="s">
        <v>133</v>
      </c>
      <c r="L55" s="23" t="s">
        <v>133</v>
      </c>
      <c r="M55" s="23" t="s">
        <v>133</v>
      </c>
      <c r="N55" s="23" t="s">
        <v>133</v>
      </c>
      <c r="O55" s="23" t="s">
        <v>133</v>
      </c>
    </row>
    <row r="56" spans="1:15" x14ac:dyDescent="0.25">
      <c r="A56" s="12" t="s">
        <v>79</v>
      </c>
      <c r="B56" s="16" t="s">
        <v>127</v>
      </c>
      <c r="C56" s="23" t="s">
        <v>133</v>
      </c>
      <c r="D56" s="23" t="s">
        <v>133</v>
      </c>
      <c r="E56" s="23" t="s">
        <v>133</v>
      </c>
      <c r="F56" s="23" t="s">
        <v>133</v>
      </c>
      <c r="G56" s="23" t="s">
        <v>133</v>
      </c>
      <c r="H56" s="23" t="s">
        <v>133</v>
      </c>
      <c r="I56" s="23" t="s">
        <v>133</v>
      </c>
      <c r="J56" s="23" t="s">
        <v>133</v>
      </c>
      <c r="K56" s="23" t="s">
        <v>133</v>
      </c>
      <c r="L56" s="23" t="s">
        <v>133</v>
      </c>
      <c r="M56" s="23" t="s">
        <v>133</v>
      </c>
      <c r="N56" s="23" t="s">
        <v>133</v>
      </c>
      <c r="O56" s="23" t="s">
        <v>133</v>
      </c>
    </row>
    <row r="57" spans="1:15" x14ac:dyDescent="0.25">
      <c r="A57" s="12" t="s">
        <v>80</v>
      </c>
      <c r="B57" s="16" t="s">
        <v>23</v>
      </c>
      <c r="C57" s="23" t="s">
        <v>133</v>
      </c>
      <c r="D57" s="23" t="s">
        <v>133</v>
      </c>
      <c r="E57" s="23" t="s">
        <v>133</v>
      </c>
      <c r="F57" s="23" t="s">
        <v>133</v>
      </c>
      <c r="G57" s="23" t="s">
        <v>133</v>
      </c>
      <c r="H57" s="23" t="s">
        <v>133</v>
      </c>
      <c r="I57" s="23" t="s">
        <v>133</v>
      </c>
      <c r="J57" s="23" t="s">
        <v>133</v>
      </c>
      <c r="K57" s="23" t="s">
        <v>133</v>
      </c>
      <c r="L57" s="23" t="s">
        <v>133</v>
      </c>
      <c r="M57" s="23" t="s">
        <v>133</v>
      </c>
      <c r="N57" s="23" t="s">
        <v>133</v>
      </c>
      <c r="O57" s="23" t="s">
        <v>133</v>
      </c>
    </row>
    <row r="58" spans="1:15" x14ac:dyDescent="0.25">
      <c r="A58" s="12" t="s">
        <v>81</v>
      </c>
      <c r="B58" s="13" t="s">
        <v>128</v>
      </c>
      <c r="C58" s="23" t="str">
        <f t="shared" ref="C58:H59" si="134">IF(OR(C66="NA",C75="NA"),"NA",IF(AND(C66="",C75=""),"",SUM(C66)+SUM(C75)))</f>
        <v>NA</v>
      </c>
      <c r="D58" s="23" t="str">
        <f t="shared" si="134"/>
        <v>NA</v>
      </c>
      <c r="E58" s="23" t="str">
        <f t="shared" si="134"/>
        <v>NA</v>
      </c>
      <c r="F58" s="23" t="str">
        <f t="shared" ref="F58:G58" si="135">IF(OR(F66="NA",F75="NA"),"NA",IF(AND(F66="",F75=""),"",SUM(F66)+SUM(F75)))</f>
        <v>NA</v>
      </c>
      <c r="G58" s="23" t="str">
        <f t="shared" si="135"/>
        <v>NA</v>
      </c>
      <c r="H58" s="23" t="str">
        <f t="shared" si="134"/>
        <v>NA</v>
      </c>
      <c r="I58" s="23" t="str">
        <f t="shared" ref="I58:J58" si="136">IF(OR(I66="NA",I75="NA"),"NA",IF(AND(I66="",I75=""),"",SUM(I66)+SUM(I75)))</f>
        <v>NA</v>
      </c>
      <c r="J58" s="23" t="str">
        <f t="shared" si="136"/>
        <v>NA</v>
      </c>
      <c r="K58" s="23" t="str">
        <f t="shared" ref="K58:L58" si="137">IF(OR(K66="NA",K75="NA"),"NA",IF(AND(K66="",K75=""),"",SUM(K66)+SUM(K75)))</f>
        <v>NA</v>
      </c>
      <c r="L58" s="23" t="str">
        <f t="shared" si="137"/>
        <v>NA</v>
      </c>
      <c r="M58" s="23" t="str">
        <f t="shared" ref="M58:O58" si="138">IF(OR(M66="NA",M75="NA"),"NA",IF(AND(M66="",M75=""),"",SUM(M66)+SUM(M75)))</f>
        <v>NA</v>
      </c>
      <c r="N58" s="23" t="str">
        <f t="shared" ref="N58" si="139">IF(OR(N66="NA",N75="NA"),"NA",IF(AND(N66="",N75=""),"",SUM(N66)+SUM(N75)))</f>
        <v>NA</v>
      </c>
      <c r="O58" s="23" t="str">
        <f t="shared" si="138"/>
        <v>NA</v>
      </c>
    </row>
    <row r="59" spans="1:15" x14ac:dyDescent="0.25">
      <c r="A59" s="12" t="s">
        <v>82</v>
      </c>
      <c r="B59" s="13" t="s">
        <v>129</v>
      </c>
      <c r="C59" s="23" t="str">
        <f t="shared" si="134"/>
        <v>NA</v>
      </c>
      <c r="D59" s="23" t="str">
        <f t="shared" si="134"/>
        <v>NA</v>
      </c>
      <c r="E59" s="23" t="str">
        <f t="shared" si="134"/>
        <v>NA</v>
      </c>
      <c r="F59" s="23" t="str">
        <f t="shared" ref="F59:G59" si="140">IF(OR(F67="NA",F76="NA"),"NA",IF(AND(F67="",F76=""),"",SUM(F67)+SUM(F76)))</f>
        <v>NA</v>
      </c>
      <c r="G59" s="23" t="str">
        <f t="shared" si="140"/>
        <v>NA</v>
      </c>
      <c r="H59" s="23" t="str">
        <f t="shared" si="134"/>
        <v>NA</v>
      </c>
      <c r="I59" s="23" t="str">
        <f t="shared" ref="I59:J59" si="141">IF(OR(I67="NA",I76="NA"),"NA",IF(AND(I67="",I76=""),"",SUM(I67)+SUM(I76)))</f>
        <v>NA</v>
      </c>
      <c r="J59" s="23" t="str">
        <f t="shared" si="141"/>
        <v>NA</v>
      </c>
      <c r="K59" s="23" t="str">
        <f t="shared" ref="K59:L59" si="142">IF(OR(K67="NA",K76="NA"),"NA",IF(AND(K67="",K76=""),"",SUM(K67)+SUM(K76)))</f>
        <v>NA</v>
      </c>
      <c r="L59" s="23" t="str">
        <f t="shared" si="142"/>
        <v>NA</v>
      </c>
      <c r="M59" s="23" t="str">
        <f t="shared" ref="M59:O59" si="143">IF(OR(M67="NA",M76="NA"),"NA",IF(AND(M67="",M76=""),"",SUM(M67)+SUM(M76)))</f>
        <v>NA</v>
      </c>
      <c r="N59" s="23" t="str">
        <f t="shared" ref="N59" si="144">IF(OR(N67="NA",N76="NA"),"NA",IF(AND(N67="",N76=""),"",SUM(N67)+SUM(N76)))</f>
        <v>NA</v>
      </c>
      <c r="O59" s="23" t="str">
        <f t="shared" si="143"/>
        <v>NA</v>
      </c>
    </row>
    <row r="60" spans="1:15" x14ac:dyDescent="0.25">
      <c r="A60" s="14" t="s">
        <v>83</v>
      </c>
      <c r="B60" s="15" t="s">
        <v>5</v>
      </c>
      <c r="C60" s="22" t="str">
        <f t="shared" ref="C60:H60" si="145">IF(OR(C61="NA",C62="NA",C63="NA",C64="NA",C65="NA",C66="NA",C67="NA"),"NA",IF(AND(C61="",C62="",C63="",C64="",C65="",C66="",C67=""),"",SUM(C61:C67)))</f>
        <v>NA</v>
      </c>
      <c r="D60" s="22" t="str">
        <f t="shared" si="145"/>
        <v>NA</v>
      </c>
      <c r="E60" s="22" t="str">
        <f t="shared" si="145"/>
        <v>NA</v>
      </c>
      <c r="F60" s="22" t="str">
        <f t="shared" ref="F60" si="146">IF(OR(F61="NA",F62="NA",F63="NA",F64="NA",F65="NA",F66="NA",F67="NA"),"NA",IF(AND(F61="",F62="",F63="",F64="",F65="",F66="",F67=""),"",SUM(F61:F67)))</f>
        <v>NA</v>
      </c>
      <c r="G60" s="22" t="str">
        <f t="shared" ref="G60" si="147">IF(OR(G61="NA",G62="NA",G63="NA",G64="NA",G65="NA",G66="NA",G67="NA"),"NA",IF(AND(G61="",G62="",G63="",G64="",G65="",G66="",G67=""),"",SUM(G61:G67)))</f>
        <v>NA</v>
      </c>
      <c r="H60" s="22" t="str">
        <f t="shared" si="145"/>
        <v>NA</v>
      </c>
      <c r="I60" s="22" t="str">
        <f t="shared" ref="I60:J60" si="148">IF(OR(I61="NA",I62="NA",I63="NA",I64="NA",I65="NA",I66="NA",I67="NA"),"NA",IF(AND(I61="",I62="",I63="",I64="",I65="",I66="",I67=""),"",SUM(I61:I67)))</f>
        <v>NA</v>
      </c>
      <c r="J60" s="22" t="str">
        <f t="shared" si="148"/>
        <v>NA</v>
      </c>
      <c r="K60" s="22" t="str">
        <f t="shared" ref="K60:L60" si="149">IF(OR(K61="NA",K62="NA",K63="NA",K64="NA",K65="NA",K66="NA",K67="NA"),"NA",IF(AND(K61="",K62="",K63="",K64="",K65="",K66="",K67=""),"",SUM(K61:K67)))</f>
        <v>NA</v>
      </c>
      <c r="L60" s="22" t="str">
        <f t="shared" si="149"/>
        <v>NA</v>
      </c>
      <c r="M60" s="22" t="str">
        <f t="shared" ref="M60:O60" si="150">IF(OR(M61="NA",M62="NA",M63="NA",M64="NA",M65="NA",M66="NA",M67="NA"),"NA",IF(AND(M61="",M62="",M63="",M64="",M65="",M66="",M67=""),"",SUM(M61:M67)))</f>
        <v>NA</v>
      </c>
      <c r="N60" s="22" t="str">
        <f t="shared" ref="N60" si="151">IF(OR(N61="NA",N62="NA",N63="NA",N64="NA",N65="NA",N66="NA",N67="NA"),"NA",IF(AND(N61="",N62="",N63="",N64="",N65="",N66="",N67=""),"",SUM(N61:N67)))</f>
        <v>NA</v>
      </c>
      <c r="O60" s="22" t="str">
        <f t="shared" si="150"/>
        <v>NA</v>
      </c>
    </row>
    <row r="61" spans="1:15" x14ac:dyDescent="0.25">
      <c r="A61" s="12" t="s">
        <v>84</v>
      </c>
      <c r="B61" s="16" t="s">
        <v>12</v>
      </c>
      <c r="C61" s="23" t="s">
        <v>133</v>
      </c>
      <c r="D61" s="23" t="s">
        <v>133</v>
      </c>
      <c r="E61" s="23" t="s">
        <v>133</v>
      </c>
      <c r="F61" s="23" t="s">
        <v>133</v>
      </c>
      <c r="G61" s="23" t="s">
        <v>133</v>
      </c>
      <c r="H61" s="23" t="s">
        <v>133</v>
      </c>
      <c r="I61" s="23" t="s">
        <v>133</v>
      </c>
      <c r="J61" s="23" t="s">
        <v>133</v>
      </c>
      <c r="K61" s="23" t="s">
        <v>133</v>
      </c>
      <c r="L61" s="23" t="s">
        <v>133</v>
      </c>
      <c r="M61" s="23" t="s">
        <v>133</v>
      </c>
      <c r="N61" s="23" t="s">
        <v>133</v>
      </c>
      <c r="O61" s="23" t="s">
        <v>133</v>
      </c>
    </row>
    <row r="62" spans="1:15" x14ac:dyDescent="0.25">
      <c r="A62" s="12" t="s">
        <v>85</v>
      </c>
      <c r="B62" s="16" t="s">
        <v>13</v>
      </c>
      <c r="C62" s="23" t="s">
        <v>133</v>
      </c>
      <c r="D62" s="23" t="s">
        <v>133</v>
      </c>
      <c r="E62" s="23" t="s">
        <v>133</v>
      </c>
      <c r="F62" s="23" t="s">
        <v>133</v>
      </c>
      <c r="G62" s="23" t="s">
        <v>133</v>
      </c>
      <c r="H62" s="23" t="s">
        <v>133</v>
      </c>
      <c r="I62" s="23" t="s">
        <v>133</v>
      </c>
      <c r="J62" s="23" t="s">
        <v>133</v>
      </c>
      <c r="K62" s="23" t="s">
        <v>133</v>
      </c>
      <c r="L62" s="23" t="s">
        <v>133</v>
      </c>
      <c r="M62" s="23" t="s">
        <v>133</v>
      </c>
      <c r="N62" s="23" t="s">
        <v>133</v>
      </c>
      <c r="O62" s="23" t="s">
        <v>133</v>
      </c>
    </row>
    <row r="63" spans="1:15" x14ac:dyDescent="0.25">
      <c r="A63" s="12" t="s">
        <v>86</v>
      </c>
      <c r="B63" s="16" t="s">
        <v>14</v>
      </c>
      <c r="C63" s="23" t="s">
        <v>133</v>
      </c>
      <c r="D63" s="23" t="s">
        <v>133</v>
      </c>
      <c r="E63" s="23" t="s">
        <v>133</v>
      </c>
      <c r="F63" s="23" t="s">
        <v>133</v>
      </c>
      <c r="G63" s="23" t="s">
        <v>133</v>
      </c>
      <c r="H63" s="23" t="s">
        <v>133</v>
      </c>
      <c r="I63" s="23" t="s">
        <v>133</v>
      </c>
      <c r="J63" s="23" t="s">
        <v>133</v>
      </c>
      <c r="K63" s="23" t="s">
        <v>133</v>
      </c>
      <c r="L63" s="23" t="s">
        <v>133</v>
      </c>
      <c r="M63" s="23" t="s">
        <v>133</v>
      </c>
      <c r="N63" s="23" t="s">
        <v>133</v>
      </c>
      <c r="O63" s="23" t="s">
        <v>133</v>
      </c>
    </row>
    <row r="64" spans="1:15" x14ac:dyDescent="0.25">
      <c r="A64" s="12" t="s">
        <v>87</v>
      </c>
      <c r="B64" s="16" t="s">
        <v>20</v>
      </c>
      <c r="C64" s="23" t="s">
        <v>133</v>
      </c>
      <c r="D64" s="23" t="s">
        <v>133</v>
      </c>
      <c r="E64" s="23" t="s">
        <v>133</v>
      </c>
      <c r="F64" s="23" t="s">
        <v>133</v>
      </c>
      <c r="G64" s="23" t="s">
        <v>133</v>
      </c>
      <c r="H64" s="23" t="s">
        <v>133</v>
      </c>
      <c r="I64" s="23" t="s">
        <v>133</v>
      </c>
      <c r="J64" s="23" t="s">
        <v>133</v>
      </c>
      <c r="K64" s="23" t="s">
        <v>133</v>
      </c>
      <c r="L64" s="23" t="s">
        <v>133</v>
      </c>
      <c r="M64" s="23" t="s">
        <v>133</v>
      </c>
      <c r="N64" s="23" t="s">
        <v>133</v>
      </c>
      <c r="O64" s="23" t="s">
        <v>133</v>
      </c>
    </row>
    <row r="65" spans="1:15" x14ac:dyDescent="0.25">
      <c r="A65" s="12" t="s">
        <v>88</v>
      </c>
      <c r="B65" s="16" t="s">
        <v>24</v>
      </c>
      <c r="C65" s="23" t="s">
        <v>133</v>
      </c>
      <c r="D65" s="23" t="s">
        <v>133</v>
      </c>
      <c r="E65" s="23" t="s">
        <v>133</v>
      </c>
      <c r="F65" s="23" t="s">
        <v>133</v>
      </c>
      <c r="G65" s="23" t="s">
        <v>133</v>
      </c>
      <c r="H65" s="23" t="s">
        <v>133</v>
      </c>
      <c r="I65" s="23" t="s">
        <v>133</v>
      </c>
      <c r="J65" s="23" t="s">
        <v>133</v>
      </c>
      <c r="K65" s="23" t="s">
        <v>133</v>
      </c>
      <c r="L65" s="23" t="s">
        <v>133</v>
      </c>
      <c r="M65" s="23" t="s">
        <v>133</v>
      </c>
      <c r="N65" s="23" t="s">
        <v>133</v>
      </c>
      <c r="O65" s="23" t="s">
        <v>133</v>
      </c>
    </row>
    <row r="66" spans="1:15" x14ac:dyDescent="0.25">
      <c r="A66" s="12" t="s">
        <v>89</v>
      </c>
      <c r="B66" s="16" t="s">
        <v>17</v>
      </c>
      <c r="C66" s="23" t="s">
        <v>133</v>
      </c>
      <c r="D66" s="23" t="s">
        <v>133</v>
      </c>
      <c r="E66" s="23" t="s">
        <v>133</v>
      </c>
      <c r="F66" s="23" t="s">
        <v>133</v>
      </c>
      <c r="G66" s="23" t="s">
        <v>133</v>
      </c>
      <c r="H66" s="23" t="s">
        <v>133</v>
      </c>
      <c r="I66" s="23" t="s">
        <v>133</v>
      </c>
      <c r="J66" s="23" t="s">
        <v>133</v>
      </c>
      <c r="K66" s="23" t="s">
        <v>133</v>
      </c>
      <c r="L66" s="23" t="s">
        <v>133</v>
      </c>
      <c r="M66" s="23" t="s">
        <v>133</v>
      </c>
      <c r="N66" s="23" t="s">
        <v>133</v>
      </c>
      <c r="O66" s="23" t="s">
        <v>133</v>
      </c>
    </row>
    <row r="67" spans="1:15" x14ac:dyDescent="0.25">
      <c r="A67" s="12" t="s">
        <v>90</v>
      </c>
      <c r="B67" s="16" t="s">
        <v>25</v>
      </c>
      <c r="C67" s="23" t="s">
        <v>133</v>
      </c>
      <c r="D67" s="23" t="s">
        <v>133</v>
      </c>
      <c r="E67" s="23" t="s">
        <v>133</v>
      </c>
      <c r="F67" s="23" t="s">
        <v>133</v>
      </c>
      <c r="G67" s="23" t="s">
        <v>133</v>
      </c>
      <c r="H67" s="23" t="s">
        <v>133</v>
      </c>
      <c r="I67" s="23" t="s">
        <v>133</v>
      </c>
      <c r="J67" s="23" t="s">
        <v>133</v>
      </c>
      <c r="K67" s="23" t="s">
        <v>133</v>
      </c>
      <c r="L67" s="23" t="s">
        <v>133</v>
      </c>
      <c r="M67" s="23" t="s">
        <v>133</v>
      </c>
      <c r="N67" s="23" t="s">
        <v>133</v>
      </c>
      <c r="O67" s="23" t="s">
        <v>133</v>
      </c>
    </row>
    <row r="68" spans="1:15" x14ac:dyDescent="0.25">
      <c r="A68" s="14" t="s">
        <v>91</v>
      </c>
      <c r="B68" s="15" t="s">
        <v>6</v>
      </c>
      <c r="C68" s="22" t="str">
        <f t="shared" ref="C68:H68" si="152">IF(OR(C69="NA",C70="NA",C71="NA",C72="NA",C73="NA",C74="NA",C75="NA",C76="NA"),"NA",IF(AND(C69="",C70="",C71="",C72="",C73="",C74="",C75="",C76=""),"",SUM(C69:C76)))</f>
        <v>NA</v>
      </c>
      <c r="D68" s="22" t="str">
        <f t="shared" si="152"/>
        <v>NA</v>
      </c>
      <c r="E68" s="22" t="str">
        <f t="shared" si="152"/>
        <v>NA</v>
      </c>
      <c r="F68" s="22" t="str">
        <f t="shared" ref="F68" si="153">IF(OR(F69="NA",F70="NA",F71="NA",F72="NA",F73="NA",F74="NA",F75="NA",F76="NA"),"NA",IF(AND(F69="",F70="",F71="",F72="",F73="",F74="",F75="",F76=""),"",SUM(F69:F76)))</f>
        <v>NA</v>
      </c>
      <c r="G68" s="22" t="str">
        <f t="shared" ref="G68" si="154">IF(OR(G69="NA",G70="NA",G71="NA",G72="NA",G73="NA",G74="NA",G75="NA",G76="NA"),"NA",IF(AND(G69="",G70="",G71="",G72="",G73="",G74="",G75="",G76=""),"",SUM(G69:G76)))</f>
        <v>NA</v>
      </c>
      <c r="H68" s="22" t="str">
        <f t="shared" si="152"/>
        <v>NA</v>
      </c>
      <c r="I68" s="22" t="str">
        <f t="shared" ref="I68:J68" si="155">IF(OR(I69="NA",I70="NA",I71="NA",I72="NA",I73="NA",I74="NA",I75="NA",I76="NA"),"NA",IF(AND(I69="",I70="",I71="",I72="",I73="",I74="",I75="",I76=""),"",SUM(I69:I76)))</f>
        <v>NA</v>
      </c>
      <c r="J68" s="22" t="str">
        <f t="shared" si="155"/>
        <v>NA</v>
      </c>
      <c r="K68" s="22" t="str">
        <f t="shared" ref="K68:L68" si="156">IF(OR(K69="NA",K70="NA",K71="NA",K72="NA",K73="NA",K74="NA",K75="NA",K76="NA"),"NA",IF(AND(K69="",K70="",K71="",K72="",K73="",K74="",K75="",K76=""),"",SUM(K69:K76)))</f>
        <v>NA</v>
      </c>
      <c r="L68" s="22" t="str">
        <f t="shared" si="156"/>
        <v>NA</v>
      </c>
      <c r="M68" s="22" t="str">
        <f t="shared" ref="M68:O68" si="157">IF(OR(M69="NA",M70="NA",M71="NA",M72="NA",M73="NA",M74="NA",M75="NA",M76="NA"),"NA",IF(AND(M69="",M70="",M71="",M72="",M73="",M74="",M75="",M76=""),"",SUM(M69:M76)))</f>
        <v>NA</v>
      </c>
      <c r="N68" s="22" t="str">
        <f t="shared" ref="N68" si="158">IF(OR(N69="NA",N70="NA",N71="NA",N72="NA",N73="NA",N74="NA",N75="NA",N76="NA"),"NA",IF(AND(N69="",N70="",N71="",N72="",N73="",N74="",N75="",N76=""),"",SUM(N69:N76)))</f>
        <v>NA</v>
      </c>
      <c r="O68" s="22" t="str">
        <f t="shared" si="157"/>
        <v>NA</v>
      </c>
    </row>
    <row r="69" spans="1:15" x14ac:dyDescent="0.25">
      <c r="A69" s="12" t="s">
        <v>92</v>
      </c>
      <c r="B69" s="16" t="s">
        <v>26</v>
      </c>
      <c r="C69" s="23" t="s">
        <v>133</v>
      </c>
      <c r="D69" s="23" t="s">
        <v>133</v>
      </c>
      <c r="E69" s="23" t="s">
        <v>133</v>
      </c>
      <c r="F69" s="23" t="s">
        <v>133</v>
      </c>
      <c r="G69" s="23" t="s">
        <v>133</v>
      </c>
      <c r="H69" s="23" t="s">
        <v>133</v>
      </c>
      <c r="I69" s="23" t="s">
        <v>133</v>
      </c>
      <c r="J69" s="23" t="s">
        <v>133</v>
      </c>
      <c r="K69" s="23" t="s">
        <v>133</v>
      </c>
      <c r="L69" s="23" t="s">
        <v>133</v>
      </c>
      <c r="M69" s="23" t="s">
        <v>133</v>
      </c>
      <c r="N69" s="23" t="s">
        <v>133</v>
      </c>
      <c r="O69" s="23" t="s">
        <v>133</v>
      </c>
    </row>
    <row r="70" spans="1:15" x14ac:dyDescent="0.25">
      <c r="A70" s="12" t="s">
        <v>93</v>
      </c>
      <c r="B70" s="16" t="s">
        <v>19</v>
      </c>
      <c r="C70" s="23" t="s">
        <v>133</v>
      </c>
      <c r="D70" s="23" t="s">
        <v>133</v>
      </c>
      <c r="E70" s="23" t="s">
        <v>133</v>
      </c>
      <c r="F70" s="23" t="s">
        <v>133</v>
      </c>
      <c r="G70" s="23" t="s">
        <v>133</v>
      </c>
      <c r="H70" s="23" t="s">
        <v>133</v>
      </c>
      <c r="I70" s="23" t="s">
        <v>133</v>
      </c>
      <c r="J70" s="23" t="s">
        <v>133</v>
      </c>
      <c r="K70" s="23" t="s">
        <v>133</v>
      </c>
      <c r="L70" s="23" t="s">
        <v>133</v>
      </c>
      <c r="M70" s="23" t="s">
        <v>133</v>
      </c>
      <c r="N70" s="23" t="s">
        <v>133</v>
      </c>
      <c r="O70" s="23" t="s">
        <v>133</v>
      </c>
    </row>
    <row r="71" spans="1:15" x14ac:dyDescent="0.25">
      <c r="A71" s="12" t="s">
        <v>94</v>
      </c>
      <c r="B71" s="16" t="s">
        <v>13</v>
      </c>
      <c r="C71" s="23" t="s">
        <v>133</v>
      </c>
      <c r="D71" s="23" t="s">
        <v>133</v>
      </c>
      <c r="E71" s="23" t="s">
        <v>133</v>
      </c>
      <c r="F71" s="23" t="s">
        <v>133</v>
      </c>
      <c r="G71" s="23" t="s">
        <v>133</v>
      </c>
      <c r="H71" s="23" t="s">
        <v>133</v>
      </c>
      <c r="I71" s="23" t="s">
        <v>133</v>
      </c>
      <c r="J71" s="23" t="s">
        <v>133</v>
      </c>
      <c r="K71" s="23" t="s">
        <v>133</v>
      </c>
      <c r="L71" s="23" t="s">
        <v>133</v>
      </c>
      <c r="M71" s="23" t="s">
        <v>133</v>
      </c>
      <c r="N71" s="23" t="s">
        <v>133</v>
      </c>
      <c r="O71" s="23" t="s">
        <v>133</v>
      </c>
    </row>
    <row r="72" spans="1:15" x14ac:dyDescent="0.25">
      <c r="A72" s="12" t="s">
        <v>95</v>
      </c>
      <c r="B72" s="16" t="s">
        <v>14</v>
      </c>
      <c r="C72" s="23" t="s">
        <v>133</v>
      </c>
      <c r="D72" s="23" t="s">
        <v>133</v>
      </c>
      <c r="E72" s="23" t="s">
        <v>133</v>
      </c>
      <c r="F72" s="23" t="s">
        <v>133</v>
      </c>
      <c r="G72" s="23" t="s">
        <v>133</v>
      </c>
      <c r="H72" s="23" t="s">
        <v>133</v>
      </c>
      <c r="I72" s="23" t="s">
        <v>133</v>
      </c>
      <c r="J72" s="23" t="s">
        <v>133</v>
      </c>
      <c r="K72" s="23" t="s">
        <v>133</v>
      </c>
      <c r="L72" s="23" t="s">
        <v>133</v>
      </c>
      <c r="M72" s="23" t="s">
        <v>133</v>
      </c>
      <c r="N72" s="23" t="s">
        <v>133</v>
      </c>
      <c r="O72" s="23" t="s">
        <v>133</v>
      </c>
    </row>
    <row r="73" spans="1:15" x14ac:dyDescent="0.25">
      <c r="A73" s="12" t="s">
        <v>96</v>
      </c>
      <c r="B73" s="16" t="s">
        <v>16</v>
      </c>
      <c r="C73" s="23" t="s">
        <v>133</v>
      </c>
      <c r="D73" s="23" t="s">
        <v>133</v>
      </c>
      <c r="E73" s="23" t="s">
        <v>133</v>
      </c>
      <c r="F73" s="23" t="s">
        <v>133</v>
      </c>
      <c r="G73" s="23" t="s">
        <v>133</v>
      </c>
      <c r="H73" s="23" t="s">
        <v>133</v>
      </c>
      <c r="I73" s="23" t="s">
        <v>133</v>
      </c>
      <c r="J73" s="23" t="s">
        <v>133</v>
      </c>
      <c r="K73" s="23" t="s">
        <v>133</v>
      </c>
      <c r="L73" s="23" t="s">
        <v>133</v>
      </c>
      <c r="M73" s="23" t="s">
        <v>133</v>
      </c>
      <c r="N73" s="23" t="s">
        <v>133</v>
      </c>
      <c r="O73" s="23" t="s">
        <v>133</v>
      </c>
    </row>
    <row r="74" spans="1:15" x14ac:dyDescent="0.25">
      <c r="A74" s="12" t="s">
        <v>97</v>
      </c>
      <c r="B74" s="16" t="s">
        <v>15</v>
      </c>
      <c r="C74" s="23" t="s">
        <v>133</v>
      </c>
      <c r="D74" s="23" t="s">
        <v>133</v>
      </c>
      <c r="E74" s="23" t="s">
        <v>133</v>
      </c>
      <c r="F74" s="23" t="s">
        <v>133</v>
      </c>
      <c r="G74" s="23" t="s">
        <v>133</v>
      </c>
      <c r="H74" s="23" t="s">
        <v>133</v>
      </c>
      <c r="I74" s="23" t="s">
        <v>133</v>
      </c>
      <c r="J74" s="23" t="s">
        <v>133</v>
      </c>
      <c r="K74" s="23" t="s">
        <v>133</v>
      </c>
      <c r="L74" s="23" t="s">
        <v>133</v>
      </c>
      <c r="M74" s="23" t="s">
        <v>133</v>
      </c>
      <c r="N74" s="23" t="s">
        <v>133</v>
      </c>
      <c r="O74" s="23" t="s">
        <v>133</v>
      </c>
    </row>
    <row r="75" spans="1:15" x14ac:dyDescent="0.25">
      <c r="A75" s="12" t="s">
        <v>98</v>
      </c>
      <c r="B75" s="16" t="s">
        <v>17</v>
      </c>
      <c r="C75" s="23" t="s">
        <v>133</v>
      </c>
      <c r="D75" s="23" t="s">
        <v>133</v>
      </c>
      <c r="E75" s="23" t="s">
        <v>133</v>
      </c>
      <c r="F75" s="23" t="s">
        <v>133</v>
      </c>
      <c r="G75" s="23" t="s">
        <v>133</v>
      </c>
      <c r="H75" s="23" t="s">
        <v>133</v>
      </c>
      <c r="I75" s="23" t="s">
        <v>133</v>
      </c>
      <c r="J75" s="23" t="s">
        <v>133</v>
      </c>
      <c r="K75" s="23" t="s">
        <v>133</v>
      </c>
      <c r="L75" s="23" t="s">
        <v>133</v>
      </c>
      <c r="M75" s="23" t="s">
        <v>133</v>
      </c>
      <c r="N75" s="23" t="s">
        <v>133</v>
      </c>
      <c r="O75" s="23" t="s">
        <v>133</v>
      </c>
    </row>
    <row r="76" spans="1:15" x14ac:dyDescent="0.25">
      <c r="A76" s="18" t="s">
        <v>99</v>
      </c>
      <c r="B76" s="19" t="s">
        <v>130</v>
      </c>
      <c r="C76" s="27" t="s">
        <v>133</v>
      </c>
      <c r="D76" s="27" t="s">
        <v>133</v>
      </c>
      <c r="E76" s="27" t="s">
        <v>133</v>
      </c>
      <c r="F76" s="27" t="s">
        <v>133</v>
      </c>
      <c r="G76" s="27" t="s">
        <v>133</v>
      </c>
      <c r="H76" s="27" t="s">
        <v>133</v>
      </c>
      <c r="I76" s="27" t="s">
        <v>133</v>
      </c>
      <c r="J76" s="27" t="s">
        <v>133</v>
      </c>
      <c r="K76" s="27" t="s">
        <v>133</v>
      </c>
      <c r="L76" s="27" t="s">
        <v>133</v>
      </c>
      <c r="M76" s="27" t="s">
        <v>133</v>
      </c>
      <c r="N76" s="27" t="s">
        <v>133</v>
      </c>
      <c r="O76" s="27" t="s">
        <v>133</v>
      </c>
    </row>
    <row r="77" spans="1:15" x14ac:dyDescent="0.25">
      <c r="A77" s="29" t="s">
        <v>134</v>
      </c>
      <c r="B77" s="30" t="s">
        <v>135</v>
      </c>
    </row>
    <row r="78" spans="1:15" x14ac:dyDescent="0.25">
      <c r="A78" s="1" t="s">
        <v>136</v>
      </c>
    </row>
  </sheetData>
  <mergeCells count="2">
    <mergeCell ref="A3:B4"/>
    <mergeCell ref="C3:O3"/>
  </mergeCells>
  <pageMargins left="0.75" right="0" top="0.5" bottom="0" header="0.3" footer="0"/>
  <pageSetup paperSize="9" scale="59" orientation="portrait" r:id="rId1"/>
  <rowBreaks count="1" manualBreakCount="1">
    <brk id="4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T6ssf</vt:lpstr>
      <vt:lpstr>T6ssf!Print_Area</vt:lpstr>
      <vt:lpstr>T6ssf!Print_Titles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2023-03-22T07:13:26Z</cp:lastPrinted>
  <dcterms:created xsi:type="dcterms:W3CDTF">2016-02-18T09:42:07Z</dcterms:created>
  <dcterms:modified xsi:type="dcterms:W3CDTF">2026-03-30T04:29:01Z</dcterms:modified>
</cp:coreProperties>
</file>