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ailin\Downloads\Black Seagate\master file GFS\11. หน้าเว็บ Mar 26\T1\"/>
    </mc:Choice>
  </mc:AlternateContent>
  <xr:revisionPtr revIDLastSave="0" documentId="13_ncr:1_{616E6E37-A60A-4858-8B48-73F8AFA47AF0}" xr6:coauthVersionLast="36" xr6:coauthVersionMax="36" xr10:uidLastSave="{00000000-0000-0000-0000-000000000000}"/>
  <bookViews>
    <workbookView xWindow="0" yWindow="0" windowWidth="28800" windowHeight="11265" xr2:uid="{00000000-000D-0000-FFFF-FFFF00000000}"/>
  </bookViews>
  <sheets>
    <sheet name="T1generalgov" sheetId="1" r:id="rId1"/>
    <sheet name="T1generalgov (2)" sheetId="2" state="hidden" r:id="rId2"/>
  </sheets>
  <definedNames>
    <definedName name="_xlnm.Print_Area" localSheetId="0">T1generalgov!$A$1:$L$88</definedName>
    <definedName name="_xlnm.Print_Area" localSheetId="1">'T1generalgov (2)'!$A$1:$L$88</definedName>
    <definedName name="_xlnm.Print_Titles" localSheetId="0">T1generalgov!$3:$4</definedName>
    <definedName name="_xlnm.Print_Titles" localSheetId="1">'T1generalgov (2)'!$3:$4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7" i="2" l="1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</calcChain>
</file>

<file path=xl/sharedStrings.xml><?xml version="1.0" encoding="utf-8"?>
<sst xmlns="http://schemas.openxmlformats.org/spreadsheetml/2006/main" count="438" uniqueCount="174">
  <si>
    <t>Thailand</t>
  </si>
  <si>
    <t>Millions of Baht/ Year Ending September 30</t>
  </si>
  <si>
    <t>Grants</t>
  </si>
  <si>
    <t>Interest</t>
  </si>
  <si>
    <t>General Government</t>
  </si>
  <si>
    <t xml:space="preserve">Current </t>
  </si>
  <si>
    <t xml:space="preserve">Capital </t>
  </si>
  <si>
    <t xml:space="preserve">Rent </t>
  </si>
  <si>
    <t xml:space="preserve">Transfers not elsewhere classified </t>
  </si>
  <si>
    <t>Capital</t>
  </si>
  <si>
    <t xml:space="preserve">Premiums, fees, and current claims </t>
  </si>
  <si>
    <t xml:space="preserve">Capital claims </t>
  </si>
  <si>
    <t>REVENUE</t>
  </si>
  <si>
    <t>1</t>
  </si>
  <si>
    <t>11</t>
  </si>
  <si>
    <t>111</t>
  </si>
  <si>
    <t>Taxes on income, profits, and capital gains</t>
  </si>
  <si>
    <t>1111</t>
  </si>
  <si>
    <t xml:space="preserve">Payable by individuals </t>
  </si>
  <si>
    <t>1112</t>
  </si>
  <si>
    <t xml:space="preserve">Payable by corporations and other enterprises </t>
  </si>
  <si>
    <t>1113</t>
  </si>
  <si>
    <t>Other</t>
  </si>
  <si>
    <t>112</t>
  </si>
  <si>
    <t xml:space="preserve">Taxes on payroll and workforce </t>
  </si>
  <si>
    <t>113</t>
  </si>
  <si>
    <t xml:space="preserve">Taxes on property </t>
  </si>
  <si>
    <t>1131</t>
  </si>
  <si>
    <t>Recurrent taxes on immovable property</t>
  </si>
  <si>
    <t>1132</t>
  </si>
  <si>
    <t>Recurrent taxes on net wealth</t>
  </si>
  <si>
    <t>1133</t>
  </si>
  <si>
    <t xml:space="preserve">Estate, inheritance, and gift taxes </t>
  </si>
  <si>
    <t>1135</t>
  </si>
  <si>
    <t>Capital levies</t>
  </si>
  <si>
    <t>1136</t>
  </si>
  <si>
    <t xml:space="preserve">Other recurrent taxes on property </t>
  </si>
  <si>
    <t>114</t>
  </si>
  <si>
    <t>Taxes on goods and services</t>
  </si>
  <si>
    <t>1141</t>
  </si>
  <si>
    <t xml:space="preserve">General taxes on goods and services </t>
  </si>
  <si>
    <t>11411</t>
  </si>
  <si>
    <t xml:space="preserve">Value-added taxes </t>
  </si>
  <si>
    <t>11412</t>
  </si>
  <si>
    <t>Sales taxes</t>
  </si>
  <si>
    <t>11413</t>
  </si>
  <si>
    <t xml:space="preserve">Turnover &amp; other general taxes on G &amp; S </t>
  </si>
  <si>
    <t>11414</t>
  </si>
  <si>
    <t xml:space="preserve">Taxes on financial and capital transactions </t>
  </si>
  <si>
    <t>1142</t>
  </si>
  <si>
    <t>Excises</t>
  </si>
  <si>
    <t>1143</t>
  </si>
  <si>
    <t xml:space="preserve">Profits of fiscal monopolies </t>
  </si>
  <si>
    <t>1144</t>
  </si>
  <si>
    <t>Taxes on specific services</t>
  </si>
  <si>
    <t>1145</t>
  </si>
  <si>
    <t xml:space="preserve">Taxes on use of goods and on permission to use goods or perform activities </t>
  </si>
  <si>
    <t>11451</t>
  </si>
  <si>
    <t xml:space="preserve">Motor vehicles taxes </t>
  </si>
  <si>
    <t>11452</t>
  </si>
  <si>
    <t>1146</t>
  </si>
  <si>
    <t>Other taxes on goods and services</t>
  </si>
  <si>
    <t>115</t>
  </si>
  <si>
    <t>Taxes on international trade and transactions</t>
  </si>
  <si>
    <t>1151</t>
  </si>
  <si>
    <t xml:space="preserve">Customs and other import duties </t>
  </si>
  <si>
    <t>1152</t>
  </si>
  <si>
    <t xml:space="preserve">Taxes on exports </t>
  </si>
  <si>
    <t>1153</t>
  </si>
  <si>
    <t xml:space="preserve">Profits of export or import monopolies </t>
  </si>
  <si>
    <t>1154</t>
  </si>
  <si>
    <t xml:space="preserve">Exchange profits </t>
  </si>
  <si>
    <t>1155</t>
  </si>
  <si>
    <t xml:space="preserve">Exchange taxes </t>
  </si>
  <si>
    <t>1156</t>
  </si>
  <si>
    <t xml:space="preserve">Other taxes on international trade and transactions </t>
  </si>
  <si>
    <t>116</t>
  </si>
  <si>
    <t xml:space="preserve">Other taxes </t>
  </si>
  <si>
    <t>12</t>
  </si>
  <si>
    <t xml:space="preserve">Social contributions </t>
  </si>
  <si>
    <t>121</t>
  </si>
  <si>
    <t>Social security contributions</t>
  </si>
  <si>
    <t>1211</t>
  </si>
  <si>
    <t>Employee contributions</t>
  </si>
  <si>
    <t>1212</t>
  </si>
  <si>
    <t>Employer contributions</t>
  </si>
  <si>
    <t>1213</t>
  </si>
  <si>
    <t xml:space="preserve">Self-employed or nonemployed contributions </t>
  </si>
  <si>
    <t>1214</t>
  </si>
  <si>
    <t xml:space="preserve">Unallocable contributions </t>
  </si>
  <si>
    <t>122</t>
  </si>
  <si>
    <t xml:space="preserve">Other social contributions </t>
  </si>
  <si>
    <t>1221</t>
  </si>
  <si>
    <t xml:space="preserve">Employee contributions </t>
  </si>
  <si>
    <t>1222</t>
  </si>
  <si>
    <t xml:space="preserve">Employer contributions </t>
  </si>
  <si>
    <t>1223</t>
  </si>
  <si>
    <t xml:space="preserve">Imputed contributions </t>
  </si>
  <si>
    <t>13</t>
  </si>
  <si>
    <t>131</t>
  </si>
  <si>
    <t xml:space="preserve">From foreign governments </t>
  </si>
  <si>
    <t>1311</t>
  </si>
  <si>
    <t>1312</t>
  </si>
  <si>
    <t>132</t>
  </si>
  <si>
    <t>From international organizations</t>
  </si>
  <si>
    <t>1321</t>
  </si>
  <si>
    <t>1322</t>
  </si>
  <si>
    <t>133</t>
  </si>
  <si>
    <t xml:space="preserve">From other general government units </t>
  </si>
  <si>
    <t>1331</t>
  </si>
  <si>
    <t>1332</t>
  </si>
  <si>
    <t>14</t>
  </si>
  <si>
    <t xml:space="preserve">Other revenue </t>
  </si>
  <si>
    <t>141</t>
  </si>
  <si>
    <t xml:space="preserve">Property income </t>
  </si>
  <si>
    <t>1411</t>
  </si>
  <si>
    <t>14111</t>
  </si>
  <si>
    <t>From nonresidents</t>
  </si>
  <si>
    <t>14112</t>
  </si>
  <si>
    <t>From residents other than general government</t>
  </si>
  <si>
    <t>14113</t>
  </si>
  <si>
    <t>1412</t>
  </si>
  <si>
    <t xml:space="preserve">Dividends </t>
  </si>
  <si>
    <t>1413</t>
  </si>
  <si>
    <t xml:space="preserve">Withdrawals of income from quasi-corporations </t>
  </si>
  <si>
    <t>1414</t>
  </si>
  <si>
    <t xml:space="preserve">Property income  from investment income disbursements </t>
  </si>
  <si>
    <t>1415</t>
  </si>
  <si>
    <t>1416</t>
  </si>
  <si>
    <t xml:space="preserve">Reinvested earnings on foreign direct investment </t>
  </si>
  <si>
    <t>142</t>
  </si>
  <si>
    <t>Sales of goods and services</t>
  </si>
  <si>
    <t>1421</t>
  </si>
  <si>
    <t>Sales of market establishments</t>
  </si>
  <si>
    <t>1422</t>
  </si>
  <si>
    <t xml:space="preserve">Administrative fees </t>
  </si>
  <si>
    <t>1423</t>
  </si>
  <si>
    <t xml:space="preserve">Incidental sales by nonmarket establishments </t>
  </si>
  <si>
    <t>1424</t>
  </si>
  <si>
    <t>Imputed sales of goods and services</t>
  </si>
  <si>
    <t>143</t>
  </si>
  <si>
    <t xml:space="preserve">Fines, penalties, and forfeits </t>
  </si>
  <si>
    <t>144</t>
  </si>
  <si>
    <t>1441</t>
  </si>
  <si>
    <t>14411</t>
  </si>
  <si>
    <t xml:space="preserve">Subsidies </t>
  </si>
  <si>
    <t>14412</t>
  </si>
  <si>
    <t xml:space="preserve">Other </t>
  </si>
  <si>
    <t>1442</t>
  </si>
  <si>
    <t>145</t>
  </si>
  <si>
    <t>Premiums, fees, and claims related to nonlife
insurance and standardized guarantee schemes</t>
  </si>
  <si>
    <t>1451</t>
  </si>
  <si>
    <t>14511</t>
  </si>
  <si>
    <t xml:space="preserve">Premiums </t>
  </si>
  <si>
    <t>14512</t>
  </si>
  <si>
    <t xml:space="preserve">Fees for standardized guarantee schemes </t>
  </si>
  <si>
    <t>14513</t>
  </si>
  <si>
    <t xml:space="preserve">Current claims </t>
  </si>
  <si>
    <t>1452</t>
  </si>
  <si>
    <r>
      <t>Taxes</t>
    </r>
    <r>
      <rPr>
        <sz val="11"/>
        <rFont val="Calibri"/>
        <family val="2"/>
        <scheme val="minor"/>
      </rPr>
      <t xml:space="preserve"> </t>
    </r>
  </si>
  <si>
    <t>Remark:</t>
  </si>
  <si>
    <t>P: preliminary data</t>
  </si>
  <si>
    <t>Last updated Sep 2024</t>
  </si>
  <si>
    <t>NA</t>
  </si>
  <si>
    <t>เปรียบเทียบ</t>
  </si>
  <si>
    <t>ผลการจัดเก็บปกติ</t>
  </si>
  <si>
    <t>กองทุนน้ำมันเชื้อเพลิง</t>
  </si>
  <si>
    <t>ผลการจัดเก็บปกติ (ภาษีลักษณะอนุญาตเพิ่มขึ้น)</t>
  </si>
  <si>
    <t>เงินสมทบประกันสังคม</t>
  </si>
  <si>
    <t>ผลการจัดเก็บปกติ (ค่าภาคหลวง ผลประโยชน์ตอบแทน ต่ออายุสัมมนา ธนารักษ์)</t>
  </si>
  <si>
    <t xml:space="preserve">ผลการจัดเก็บปกติ + กองทุน </t>
  </si>
  <si>
    <t>ผลการจัดเก็บปกติ + เงินฝากคลังของส่วนราชการ + อปท</t>
  </si>
  <si>
    <t>Last updated Mar 2026</t>
  </si>
  <si>
    <r>
      <t>2025</t>
    </r>
    <r>
      <rPr>
        <b/>
        <vertAlign val="superscript"/>
        <sz val="11"/>
        <color theme="1"/>
        <rFont val="Calibri"/>
        <family val="2"/>
        <scheme val="minor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</si>
</sst>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/>
    <xf numFmtId="0" fontId="1" fillId="0" borderId="0" xfId="0" applyFont="1"/>
    <xf numFmtId="49" fontId="2" fillId="0" borderId="6" xfId="0" applyNumberFormat="1" applyFont="1" applyBorder="1" applyAlignment="1" applyProtection="1">
      <alignment horizontal="left"/>
    </xf>
    <xf numFmtId="0" fontId="2" fillId="0" borderId="7" xfId="0" applyFont="1" applyBorder="1" applyProtection="1"/>
    <xf numFmtId="164" fontId="3" fillId="2" borderId="8" xfId="0" applyNumberFormat="1" applyFont="1" applyFill="1" applyBorder="1" applyAlignment="1" applyProtection="1">
      <alignment horizontal="right"/>
      <protection locked="0"/>
    </xf>
    <xf numFmtId="49" fontId="2" fillId="0" borderId="1" xfId="0" applyNumberFormat="1" applyFont="1" applyBorder="1" applyAlignment="1" applyProtection="1">
      <alignment horizontal="left"/>
    </xf>
    <xf numFmtId="0" fontId="2" fillId="0" borderId="0" xfId="0" applyFont="1" applyBorder="1" applyProtection="1"/>
    <xf numFmtId="164" fontId="5" fillId="2" borderId="9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left" indent="1"/>
    </xf>
    <xf numFmtId="164" fontId="4" fillId="2" borderId="9" xfId="0" applyNumberFormat="1" applyFont="1" applyFill="1" applyBorder="1" applyAlignment="1" applyProtection="1">
      <alignment horizontal="right"/>
      <protection locked="0"/>
    </xf>
    <xf numFmtId="49" fontId="4" fillId="0" borderId="1" xfId="0" applyNumberFormat="1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 indent="2"/>
    </xf>
    <xf numFmtId="0" fontId="4" fillId="0" borderId="0" xfId="0" applyFont="1" applyBorder="1" applyAlignment="1" applyProtection="1">
      <alignment horizontal="left" indent="3"/>
    </xf>
    <xf numFmtId="49" fontId="2" fillId="0" borderId="2" xfId="0" applyNumberFormat="1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 indent="1"/>
    </xf>
    <xf numFmtId="164" fontId="4" fillId="2" borderId="10" xfId="0" applyNumberFormat="1" applyFont="1" applyFill="1" applyBorder="1" applyAlignment="1" applyProtection="1">
      <alignment horizontal="right"/>
      <protection locked="0"/>
    </xf>
    <xf numFmtId="49" fontId="4" fillId="0" borderId="2" xfId="0" applyNumberFormat="1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left" indent="2"/>
    </xf>
    <xf numFmtId="0" fontId="2" fillId="0" borderId="0" xfId="0" applyFont="1" applyBorder="1" applyAlignment="1" applyProtection="1">
      <alignment horizontal="left" wrapText="1" indent="1"/>
    </xf>
    <xf numFmtId="49" fontId="4" fillId="0" borderId="4" xfId="0" applyNumberFormat="1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 indent="2"/>
    </xf>
    <xf numFmtId="164" fontId="4" fillId="2" borderId="11" xfId="0" applyNumberFormat="1" applyFont="1" applyFill="1" applyBorder="1" applyAlignment="1" applyProtection="1">
      <alignment horizontal="right"/>
      <protection locked="0"/>
    </xf>
    <xf numFmtId="0" fontId="6" fillId="0" borderId="0" xfId="0" applyFont="1"/>
    <xf numFmtId="0" fontId="4" fillId="0" borderId="0" xfId="0" applyFont="1" applyFill="1" applyBorder="1" applyAlignment="1" applyProtection="1">
      <alignment horizontal="left" indent="1"/>
    </xf>
    <xf numFmtId="0" fontId="1" fillId="0" borderId="1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64" fontId="0" fillId="0" borderId="0" xfId="0" applyNumberFormat="1" applyFont="1"/>
    <xf numFmtId="3" fontId="3" fillId="2" borderId="8" xfId="0" applyNumberFormat="1" applyFont="1" applyFill="1" applyBorder="1" applyAlignment="1" applyProtection="1">
      <alignment horizontal="right"/>
      <protection locked="0"/>
    </xf>
    <xf numFmtId="3" fontId="5" fillId="2" borderId="9" xfId="0" applyNumberFormat="1" applyFont="1" applyFill="1" applyBorder="1" applyAlignment="1" applyProtection="1">
      <alignment horizontal="right"/>
      <protection locked="0"/>
    </xf>
    <xf numFmtId="3" fontId="4" fillId="2" borderId="9" xfId="0" applyNumberFormat="1" applyFont="1" applyFill="1" applyBorder="1" applyAlignment="1" applyProtection="1">
      <alignment horizontal="right"/>
      <protection locked="0"/>
    </xf>
    <xf numFmtId="3" fontId="4" fillId="2" borderId="10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>
      <alignment horizontal="center"/>
    </xf>
    <xf numFmtId="3" fontId="7" fillId="2" borderId="9" xfId="0" applyNumberFormat="1" applyFont="1" applyFill="1" applyBorder="1" applyAlignment="1" applyProtection="1">
      <alignment horizontal="right"/>
      <protection locked="0"/>
    </xf>
    <xf numFmtId="3" fontId="7" fillId="2" borderId="10" xfId="0" applyNumberFormat="1" applyFont="1" applyFill="1" applyBorder="1" applyAlignment="1" applyProtection="1">
      <alignment horizontal="right"/>
      <protection locked="0"/>
    </xf>
    <xf numFmtId="0" fontId="0" fillId="3" borderId="0" xfId="0" applyFont="1" applyFill="1"/>
    <xf numFmtId="3" fontId="0" fillId="0" borderId="0" xfId="0" applyNumberFormat="1" applyFont="1"/>
    <xf numFmtId="0" fontId="2" fillId="0" borderId="12" xfId="0" applyFont="1" applyBorder="1" applyAlignment="1" applyProtection="1">
      <alignment horizontal="left" vertical="center" wrapText="1" indent="1"/>
    </xf>
    <xf numFmtId="0" fontId="2" fillId="0" borderId="13" xfId="0" applyFont="1" applyBorder="1" applyAlignment="1" applyProtection="1">
      <alignment horizontal="left" vertical="center" wrapText="1" indent="1"/>
    </xf>
    <xf numFmtId="0" fontId="2" fillId="0" borderId="1" xfId="0" applyFont="1" applyBorder="1" applyAlignment="1" applyProtection="1">
      <alignment horizontal="left" vertical="center" wrapText="1" indent="1"/>
    </xf>
    <xf numFmtId="0" fontId="2" fillId="0" borderId="0" xfId="0" applyFont="1" applyBorder="1" applyAlignment="1" applyProtection="1">
      <alignment horizontal="left" vertical="center" wrapText="1" inden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8"/>
  <sheetViews>
    <sheetView tabSelected="1" zoomScaleNormal="100" workbookViewId="0">
      <pane xSplit="2" ySplit="4" topLeftCell="C11" activePane="bottomRight" state="frozen"/>
      <selection pane="topRight" activeCell="C1" sqref="C1"/>
      <selection pane="bottomLeft" activeCell="A5" sqref="A5"/>
      <selection pane="bottomRight" activeCell="L20" sqref="L20"/>
    </sheetView>
  </sheetViews>
  <sheetFormatPr defaultColWidth="9.140625" defaultRowHeight="15" x14ac:dyDescent="0.25"/>
  <cols>
    <col min="1" max="1" width="8.5703125" style="1" customWidth="1"/>
    <col min="2" max="2" width="46.140625" style="1" customWidth="1"/>
    <col min="3" max="3" width="13.28515625" style="1" customWidth="1"/>
    <col min="4" max="15" width="13.140625" style="1" customWidth="1"/>
    <col min="16" max="16" width="1.7109375" style="1" customWidth="1"/>
    <col min="17" max="16384" width="9.140625" style="1"/>
  </cols>
  <sheetData>
    <row r="1" spans="1:15" x14ac:dyDescent="0.25">
      <c r="A1" s="2" t="s">
        <v>0</v>
      </c>
    </row>
    <row r="2" spans="1:15" x14ac:dyDescent="0.25">
      <c r="A2" s="2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22.5" customHeight="1" x14ac:dyDescent="0.25">
      <c r="A3" s="37" t="s">
        <v>12</v>
      </c>
      <c r="B3" s="38"/>
      <c r="C3" s="41" t="s">
        <v>4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3"/>
    </row>
    <row r="4" spans="1:15" ht="24" customHeight="1" x14ac:dyDescent="0.25">
      <c r="A4" s="39"/>
      <c r="B4" s="40"/>
      <c r="C4" s="25">
        <v>2013</v>
      </c>
      <c r="D4" s="26">
        <v>2014</v>
      </c>
      <c r="E4" s="26">
        <v>2015</v>
      </c>
      <c r="F4" s="26">
        <v>2016</v>
      </c>
      <c r="G4" s="26">
        <v>2017</v>
      </c>
      <c r="H4" s="26">
        <v>2018</v>
      </c>
      <c r="I4" s="26">
        <v>2019</v>
      </c>
      <c r="J4" s="26">
        <v>2020</v>
      </c>
      <c r="K4" s="26">
        <v>2021</v>
      </c>
      <c r="L4" s="26">
        <v>2022</v>
      </c>
      <c r="M4" s="26">
        <v>2023</v>
      </c>
      <c r="N4" s="26">
        <v>2024</v>
      </c>
      <c r="O4" s="26" t="s">
        <v>173</v>
      </c>
    </row>
    <row r="5" spans="1:15" x14ac:dyDescent="0.25">
      <c r="A5" s="3" t="s">
        <v>13</v>
      </c>
      <c r="B5" s="4" t="s">
        <v>12</v>
      </c>
      <c r="C5" s="5">
        <v>2862041.8295652219</v>
      </c>
      <c r="D5" s="5">
        <v>2821711.9877917352</v>
      </c>
      <c r="E5" s="5">
        <v>3052823.8844365655</v>
      </c>
      <c r="F5" s="5">
        <v>3122721.4171523876</v>
      </c>
      <c r="G5" s="5">
        <v>3216936.566567733</v>
      </c>
      <c r="H5" s="5">
        <v>3453818.1820641384</v>
      </c>
      <c r="I5" s="5">
        <v>3526277.9413268818</v>
      </c>
      <c r="J5" s="5">
        <v>3241024.7153151017</v>
      </c>
      <c r="K5" s="5">
        <v>3207411.9316930813</v>
      </c>
      <c r="L5" s="5">
        <v>3434773.1125681926</v>
      </c>
      <c r="M5" s="5">
        <v>3723820.4505965686</v>
      </c>
      <c r="N5" s="5">
        <v>3940188.7848180444</v>
      </c>
      <c r="O5" s="5">
        <v>3980461.3027443509</v>
      </c>
    </row>
    <row r="6" spans="1:15" x14ac:dyDescent="0.25">
      <c r="A6" s="6" t="s">
        <v>14</v>
      </c>
      <c r="B6" s="7" t="s">
        <v>159</v>
      </c>
      <c r="C6" s="8">
        <v>2381818.6246604417</v>
      </c>
      <c r="D6" s="8">
        <v>2282385.3771602702</v>
      </c>
      <c r="E6" s="8">
        <v>2423559.5097160251</v>
      </c>
      <c r="F6" s="8">
        <v>2450050.4551009573</v>
      </c>
      <c r="G6" s="8">
        <v>2520140.2340730391</v>
      </c>
      <c r="H6" s="8">
        <v>2695335.5002335403</v>
      </c>
      <c r="I6" s="8">
        <v>2725648.5897768368</v>
      </c>
      <c r="J6" s="8">
        <v>2460817.2275994676</v>
      </c>
      <c r="K6" s="8">
        <v>2520558.9166991953</v>
      </c>
      <c r="L6" s="8">
        <v>2745598.985377741</v>
      </c>
      <c r="M6" s="8">
        <v>2902379.7289732224</v>
      </c>
      <c r="N6" s="8">
        <v>2963453.6220500357</v>
      </c>
      <c r="O6" s="8">
        <v>3049988.2911478537</v>
      </c>
    </row>
    <row r="7" spans="1:15" x14ac:dyDescent="0.25">
      <c r="A7" s="6" t="s">
        <v>15</v>
      </c>
      <c r="B7" s="9" t="s">
        <v>16</v>
      </c>
      <c r="C7" s="10">
        <v>943209.87276474643</v>
      </c>
      <c r="D7" s="10">
        <v>881589.82206736214</v>
      </c>
      <c r="E7" s="10">
        <v>895205.49753609649</v>
      </c>
      <c r="F7" s="10">
        <v>894057.99812767981</v>
      </c>
      <c r="G7" s="10">
        <v>893753.92495321098</v>
      </c>
      <c r="H7" s="10">
        <v>975029.61762761488</v>
      </c>
      <c r="I7" s="10">
        <v>1031929.4447627624</v>
      </c>
      <c r="J7" s="10">
        <v>912617.92688220995</v>
      </c>
      <c r="K7" s="10">
        <v>923793.93887762772</v>
      </c>
      <c r="L7" s="10">
        <v>1064122.0175507888</v>
      </c>
      <c r="M7" s="10">
        <v>1120528.8349572814</v>
      </c>
      <c r="N7" s="10">
        <v>1130633.8389714798</v>
      </c>
      <c r="O7" s="10">
        <v>1149736.1252537321</v>
      </c>
    </row>
    <row r="8" spans="1:15" x14ac:dyDescent="0.25">
      <c r="A8" s="11" t="s">
        <v>17</v>
      </c>
      <c r="B8" s="12" t="s">
        <v>18</v>
      </c>
      <c r="C8" s="10">
        <v>267979.45007026696</v>
      </c>
      <c r="D8" s="10">
        <v>237146.7118100269</v>
      </c>
      <c r="E8" s="10">
        <v>268289.75209549948</v>
      </c>
      <c r="F8" s="10">
        <v>283003.11498988001</v>
      </c>
      <c r="G8" s="10">
        <v>275927.63732460339</v>
      </c>
      <c r="H8" s="10">
        <v>281122.50814663013</v>
      </c>
      <c r="I8" s="10">
        <v>298443.67980879504</v>
      </c>
      <c r="J8" s="10">
        <v>297266.01091445814</v>
      </c>
      <c r="K8" s="10">
        <v>295286.20306884195</v>
      </c>
      <c r="L8" s="10">
        <v>329925.41419593681</v>
      </c>
      <c r="M8" s="10">
        <v>354519.75279450294</v>
      </c>
      <c r="N8" s="10">
        <v>370256.41344664886</v>
      </c>
      <c r="O8" s="10">
        <v>379664.80954825442</v>
      </c>
    </row>
    <row r="9" spans="1:15" x14ac:dyDescent="0.25">
      <c r="A9" s="11" t="s">
        <v>19</v>
      </c>
      <c r="B9" s="12" t="s">
        <v>20</v>
      </c>
      <c r="C9" s="10">
        <v>675230.42269447946</v>
      </c>
      <c r="D9" s="10">
        <v>644443.11025733524</v>
      </c>
      <c r="E9" s="10">
        <v>626915.74544059695</v>
      </c>
      <c r="F9" s="10">
        <v>611054.8831377998</v>
      </c>
      <c r="G9" s="10">
        <v>617826.28762860759</v>
      </c>
      <c r="H9" s="10">
        <v>693907.10948098474</v>
      </c>
      <c r="I9" s="10">
        <v>733485.7649539673</v>
      </c>
      <c r="J9" s="10">
        <v>615351.91596775188</v>
      </c>
      <c r="K9" s="10">
        <v>628507.73580878577</v>
      </c>
      <c r="L9" s="10">
        <v>734196.60335485195</v>
      </c>
      <c r="M9" s="10">
        <v>766009.08216277836</v>
      </c>
      <c r="N9" s="10">
        <v>760377.42552483105</v>
      </c>
      <c r="O9" s="10">
        <v>770071.31570547773</v>
      </c>
    </row>
    <row r="10" spans="1:15" x14ac:dyDescent="0.25">
      <c r="A10" s="11" t="s">
        <v>21</v>
      </c>
      <c r="B10" s="12" t="s">
        <v>22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</row>
    <row r="11" spans="1:15" x14ac:dyDescent="0.25">
      <c r="A11" s="6" t="s">
        <v>23</v>
      </c>
      <c r="B11" s="9" t="s">
        <v>24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</row>
    <row r="12" spans="1:15" x14ac:dyDescent="0.25">
      <c r="A12" s="6" t="s">
        <v>25</v>
      </c>
      <c r="B12" s="9" t="s">
        <v>26</v>
      </c>
      <c r="C12" s="10">
        <v>23748.911371477916</v>
      </c>
      <c r="D12" s="10">
        <v>32396.090986153682</v>
      </c>
      <c r="E12" s="10">
        <v>33530</v>
      </c>
      <c r="F12" s="10">
        <v>33751.076276598091</v>
      </c>
      <c r="G12" s="10">
        <v>38019.651200626933</v>
      </c>
      <c r="H12" s="10">
        <v>38384.281563791745</v>
      </c>
      <c r="I12" s="10">
        <v>37546.200765894129</v>
      </c>
      <c r="J12" s="10">
        <v>6205.4659796394399</v>
      </c>
      <c r="K12" s="10">
        <v>5730.2513630465273</v>
      </c>
      <c r="L12" s="10">
        <v>36067.003127828393</v>
      </c>
      <c r="M12" s="10">
        <v>38061.655863669286</v>
      </c>
      <c r="N12" s="10">
        <v>48388.981573889367</v>
      </c>
      <c r="O12" s="10">
        <v>46557.571897861737</v>
      </c>
    </row>
    <row r="13" spans="1:15" x14ac:dyDescent="0.25">
      <c r="A13" s="11" t="s">
        <v>27</v>
      </c>
      <c r="B13" s="12" t="s">
        <v>28</v>
      </c>
      <c r="C13" s="10">
        <v>23748.911371477916</v>
      </c>
      <c r="D13" s="10">
        <v>32396.090986153682</v>
      </c>
      <c r="E13" s="10">
        <v>33530</v>
      </c>
      <c r="F13" s="10">
        <v>33751.076276598091</v>
      </c>
      <c r="G13" s="10">
        <v>37955.065073269216</v>
      </c>
      <c r="H13" s="10">
        <v>38166.064283030959</v>
      </c>
      <c r="I13" s="10">
        <v>37097.563248082573</v>
      </c>
      <c r="J13" s="10">
        <v>6047.2668804600025</v>
      </c>
      <c r="K13" s="10">
        <v>5366</v>
      </c>
      <c r="L13" s="10">
        <v>35617</v>
      </c>
      <c r="M13" s="10">
        <v>37336</v>
      </c>
      <c r="N13" s="10">
        <v>46879</v>
      </c>
      <c r="O13" s="10">
        <v>45382</v>
      </c>
    </row>
    <row r="14" spans="1:15" x14ac:dyDescent="0.25">
      <c r="A14" s="11" t="s">
        <v>29</v>
      </c>
      <c r="B14" s="12" t="s">
        <v>30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</row>
    <row r="15" spans="1:15" x14ac:dyDescent="0.25">
      <c r="A15" s="11" t="s">
        <v>31</v>
      </c>
      <c r="B15" s="12" t="s">
        <v>32</v>
      </c>
      <c r="C15" s="10">
        <v>0</v>
      </c>
      <c r="D15" s="10">
        <v>0</v>
      </c>
      <c r="E15" s="10">
        <v>0</v>
      </c>
      <c r="F15" s="10">
        <v>0</v>
      </c>
      <c r="G15" s="10">
        <v>64.586127357716194</v>
      </c>
      <c r="H15" s="10">
        <v>218.21728076078261</v>
      </c>
      <c r="I15" s="10">
        <v>448.63751781155781</v>
      </c>
      <c r="J15" s="10">
        <v>158.1990991794377</v>
      </c>
      <c r="K15" s="10">
        <v>364.25136304652699</v>
      </c>
      <c r="L15" s="10">
        <v>450.00312782839524</v>
      </c>
      <c r="M15" s="10">
        <v>725.65586366928358</v>
      </c>
      <c r="N15" s="10">
        <v>1509.981573889369</v>
      </c>
      <c r="O15" s="10">
        <v>1175.571897861739</v>
      </c>
    </row>
    <row r="16" spans="1:15" x14ac:dyDescent="0.25">
      <c r="A16" s="11" t="s">
        <v>33</v>
      </c>
      <c r="B16" s="12" t="s">
        <v>34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</row>
    <row r="17" spans="1:15" x14ac:dyDescent="0.25">
      <c r="A17" s="11" t="s">
        <v>35</v>
      </c>
      <c r="B17" s="12" t="s">
        <v>36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</row>
    <row r="18" spans="1:15" x14ac:dyDescent="0.25">
      <c r="A18" s="6" t="s">
        <v>37</v>
      </c>
      <c r="B18" s="9" t="s">
        <v>38</v>
      </c>
      <c r="C18" s="10">
        <v>1288813.7433018228</v>
      </c>
      <c r="D18" s="10">
        <v>1247456.8816917641</v>
      </c>
      <c r="E18" s="10">
        <v>1376788.7541743051</v>
      </c>
      <c r="F18" s="10">
        <v>1406344.1916562738</v>
      </c>
      <c r="G18" s="10">
        <v>1479057.3686052742</v>
      </c>
      <c r="H18" s="10">
        <v>1567151.3060397112</v>
      </c>
      <c r="I18" s="10">
        <v>1539117.0739019178</v>
      </c>
      <c r="J18" s="10">
        <v>1439825.1685274737</v>
      </c>
      <c r="K18" s="10">
        <v>1480623.9922628915</v>
      </c>
      <c r="L18" s="10">
        <v>1525756.145680862</v>
      </c>
      <c r="M18" s="10">
        <v>1608288.244302484</v>
      </c>
      <c r="N18" s="10">
        <v>1658135.2001927537</v>
      </c>
      <c r="O18" s="10">
        <v>1724692.6529259053</v>
      </c>
    </row>
    <row r="19" spans="1:15" x14ac:dyDescent="0.25">
      <c r="A19" s="11" t="s">
        <v>39</v>
      </c>
      <c r="B19" s="12" t="s">
        <v>40</v>
      </c>
      <c r="C19" s="10">
        <v>544002.56969441439</v>
      </c>
      <c r="D19" s="10">
        <v>558208.27329868497</v>
      </c>
      <c r="E19" s="10">
        <v>569904.63455124805</v>
      </c>
      <c r="F19" s="10">
        <v>584855.1304220251</v>
      </c>
      <c r="G19" s="10">
        <v>620479.57423391205</v>
      </c>
      <c r="H19" s="10">
        <v>674375.52199684642</v>
      </c>
      <c r="I19" s="10">
        <v>637407.71205879434</v>
      </c>
      <c r="J19" s="10">
        <v>583079.45033987041</v>
      </c>
      <c r="K19" s="10">
        <v>658879.30339605489</v>
      </c>
      <c r="L19" s="10">
        <v>749887.25116373599</v>
      </c>
      <c r="M19" s="10">
        <v>734463.82911508461</v>
      </c>
      <c r="N19" s="10">
        <v>788151.29212000093</v>
      </c>
      <c r="O19" s="10">
        <v>810804.96749279578</v>
      </c>
    </row>
    <row r="20" spans="1:15" x14ac:dyDescent="0.25">
      <c r="A20" s="11" t="s">
        <v>41</v>
      </c>
      <c r="B20" s="13" t="s">
        <v>42</v>
      </c>
      <c r="C20" s="10">
        <v>510172.54969441443</v>
      </c>
      <c r="D20" s="10">
        <v>527977.14329868497</v>
      </c>
      <c r="E20" s="10">
        <v>535609.63455124805</v>
      </c>
      <c r="F20" s="10">
        <v>558242.12022502511</v>
      </c>
      <c r="G20" s="10">
        <v>584552.79042091209</v>
      </c>
      <c r="H20" s="10">
        <v>634226.69325484638</v>
      </c>
      <c r="I20" s="10">
        <v>596676.9765017943</v>
      </c>
      <c r="J20" s="10">
        <v>552149.86051387037</v>
      </c>
      <c r="K20" s="10">
        <v>628819.30339605489</v>
      </c>
      <c r="L20" s="10">
        <v>719369.25116373599</v>
      </c>
      <c r="M20" s="10">
        <v>699999.82911508461</v>
      </c>
      <c r="N20" s="10">
        <v>758098.29212000093</v>
      </c>
      <c r="O20" s="10">
        <v>783411.96749279578</v>
      </c>
    </row>
    <row r="21" spans="1:15" x14ac:dyDescent="0.25">
      <c r="A21" s="11" t="s">
        <v>43</v>
      </c>
      <c r="B21" s="13" t="s">
        <v>44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</row>
    <row r="22" spans="1:15" x14ac:dyDescent="0.25">
      <c r="A22" s="11" t="s">
        <v>45</v>
      </c>
      <c r="B22" s="13" t="s">
        <v>46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</row>
    <row r="23" spans="1:15" x14ac:dyDescent="0.25">
      <c r="A23" s="11" t="s">
        <v>47</v>
      </c>
      <c r="B23" s="13" t="s">
        <v>48</v>
      </c>
      <c r="C23" s="10">
        <v>33830.020000000004</v>
      </c>
      <c r="D23" s="10">
        <v>30231.13</v>
      </c>
      <c r="E23" s="10">
        <v>34295</v>
      </c>
      <c r="F23" s="10">
        <v>26613.010197000003</v>
      </c>
      <c r="G23" s="10">
        <v>35926.783813000002</v>
      </c>
      <c r="H23" s="10">
        <v>40148.828741999991</v>
      </c>
      <c r="I23" s="10">
        <v>40730.735557</v>
      </c>
      <c r="J23" s="10">
        <v>30929.589825999999</v>
      </c>
      <c r="K23" s="10">
        <v>30060</v>
      </c>
      <c r="L23" s="10">
        <v>30518</v>
      </c>
      <c r="M23" s="10">
        <v>34464</v>
      </c>
      <c r="N23" s="10">
        <v>30053</v>
      </c>
      <c r="O23" s="10">
        <v>27393</v>
      </c>
    </row>
    <row r="24" spans="1:15" x14ac:dyDescent="0.25">
      <c r="A24" s="11" t="s">
        <v>49</v>
      </c>
      <c r="B24" s="12" t="s">
        <v>50</v>
      </c>
      <c r="C24" s="10">
        <v>554527.02374768816</v>
      </c>
      <c r="D24" s="10">
        <v>480477.86352144729</v>
      </c>
      <c r="E24" s="10">
        <v>559387.59073779685</v>
      </c>
      <c r="F24" s="10">
        <v>589362.93068168161</v>
      </c>
      <c r="G24" s="10">
        <v>642966.82579924632</v>
      </c>
      <c r="H24" s="10">
        <v>662140.96494887653</v>
      </c>
      <c r="I24" s="10">
        <v>683726.90588519</v>
      </c>
      <c r="J24" s="10">
        <v>635346.11166450568</v>
      </c>
      <c r="K24" s="10">
        <v>621705.42658317112</v>
      </c>
      <c r="L24" s="10">
        <v>591587.1291936019</v>
      </c>
      <c r="M24" s="10">
        <v>642798.54508544714</v>
      </c>
      <c r="N24" s="10">
        <v>634457.50909372</v>
      </c>
      <c r="O24" s="10">
        <v>694460.38521505811</v>
      </c>
    </row>
    <row r="25" spans="1:15" x14ac:dyDescent="0.25">
      <c r="A25" s="11" t="s">
        <v>51</v>
      </c>
      <c r="B25" s="12" t="s">
        <v>52</v>
      </c>
      <c r="C25" s="10">
        <v>3458.03</v>
      </c>
      <c r="D25" s="10">
        <v>9869.1844000000001</v>
      </c>
      <c r="E25" s="10">
        <v>8106.2499999999991</v>
      </c>
      <c r="F25" s="10">
        <v>5147.51</v>
      </c>
      <c r="G25" s="10">
        <v>7115.7650000000003</v>
      </c>
      <c r="H25" s="10">
        <v>174.3</v>
      </c>
      <c r="I25" s="10">
        <v>928.2</v>
      </c>
      <c r="J25" s="10">
        <v>643.24199999999996</v>
      </c>
      <c r="K25" s="10">
        <v>3124.09</v>
      </c>
      <c r="L25" s="10">
        <v>2740.71</v>
      </c>
      <c r="M25" s="10">
        <v>629.35966023000003</v>
      </c>
      <c r="N25" s="10">
        <v>2120.3649999999998</v>
      </c>
      <c r="O25" s="10">
        <v>505.05099999999999</v>
      </c>
    </row>
    <row r="26" spans="1:15" x14ac:dyDescent="0.25">
      <c r="A26" s="11" t="s">
        <v>53</v>
      </c>
      <c r="B26" s="12" t="s">
        <v>54</v>
      </c>
      <c r="C26" s="10">
        <v>122735.96823611537</v>
      </c>
      <c r="D26" s="10">
        <v>142629.75339692517</v>
      </c>
      <c r="E26" s="10">
        <v>176482.47777727016</v>
      </c>
      <c r="F26" s="10">
        <v>150590.88053679722</v>
      </c>
      <c r="G26" s="10">
        <v>142609.0410704519</v>
      </c>
      <c r="H26" s="10">
        <v>145321.23173104538</v>
      </c>
      <c r="I26" s="10">
        <v>142221.34604744177</v>
      </c>
      <c r="J26" s="10">
        <v>150187.26880884147</v>
      </c>
      <c r="K26" s="10">
        <v>128944.47738894548</v>
      </c>
      <c r="L26" s="10">
        <v>110970.87581717412</v>
      </c>
      <c r="M26" s="10">
        <v>141148.16394009217</v>
      </c>
      <c r="N26" s="10">
        <v>161737.5649475329</v>
      </c>
      <c r="O26" s="10">
        <v>147050.89428712151</v>
      </c>
    </row>
    <row r="27" spans="1:15" x14ac:dyDescent="0.25">
      <c r="A27" s="11" t="s">
        <v>55</v>
      </c>
      <c r="B27" s="12" t="s">
        <v>56</v>
      </c>
      <c r="C27" s="10">
        <v>64090.151623604863</v>
      </c>
      <c r="D27" s="10">
        <v>56271.807074706492</v>
      </c>
      <c r="E27" s="10">
        <v>62907.801107990002</v>
      </c>
      <c r="F27" s="10">
        <v>76387.740015769756</v>
      </c>
      <c r="G27" s="10">
        <v>65886.162501663988</v>
      </c>
      <c r="H27" s="10">
        <v>85139.287362942821</v>
      </c>
      <c r="I27" s="10">
        <v>74832.909910491609</v>
      </c>
      <c r="J27" s="10">
        <v>70569.095714256167</v>
      </c>
      <c r="K27" s="10">
        <v>67970.69489472</v>
      </c>
      <c r="L27" s="10">
        <v>70570.179506350003</v>
      </c>
      <c r="M27" s="10">
        <v>89248.346501629989</v>
      </c>
      <c r="N27" s="10">
        <v>71668.46903149999</v>
      </c>
      <c r="O27" s="10">
        <v>71871.35493093</v>
      </c>
    </row>
    <row r="28" spans="1:15" x14ac:dyDescent="0.25">
      <c r="A28" s="11" t="s">
        <v>57</v>
      </c>
      <c r="B28" s="13" t="s">
        <v>58</v>
      </c>
      <c r="C28" s="10">
        <v>25411.48</v>
      </c>
      <c r="D28" s="10">
        <v>27986.760000000002</v>
      </c>
      <c r="E28" s="10">
        <v>30066</v>
      </c>
      <c r="F28" s="10">
        <v>30992.411644610002</v>
      </c>
      <c r="G28" s="10">
        <v>32103.181169479998</v>
      </c>
      <c r="H28" s="10">
        <v>36668.886147059995</v>
      </c>
      <c r="I28" s="10">
        <v>38258.310733589999</v>
      </c>
      <c r="J28" s="10">
        <v>38149.84564177999</v>
      </c>
      <c r="K28" s="10">
        <v>37210</v>
      </c>
      <c r="L28" s="10">
        <v>40472</v>
      </c>
      <c r="M28" s="10">
        <v>40681</v>
      </c>
      <c r="N28" s="10">
        <v>42143.341303599998</v>
      </c>
      <c r="O28" s="10">
        <v>41140</v>
      </c>
    </row>
    <row r="29" spans="1:15" x14ac:dyDescent="0.25">
      <c r="A29" s="11" t="s">
        <v>59</v>
      </c>
      <c r="B29" s="13" t="s">
        <v>22</v>
      </c>
      <c r="C29" s="10">
        <v>38678.67162360486</v>
      </c>
      <c r="D29" s="10">
        <v>28285.04707470649</v>
      </c>
      <c r="E29" s="10">
        <v>32841.801107990002</v>
      </c>
      <c r="F29" s="10">
        <v>45395.328371159761</v>
      </c>
      <c r="G29" s="10">
        <v>33782.98133218399</v>
      </c>
      <c r="H29" s="10">
        <v>48470.401215882819</v>
      </c>
      <c r="I29" s="10">
        <v>36574.599176901611</v>
      </c>
      <c r="J29" s="10">
        <v>32419.250072476178</v>
      </c>
      <c r="K29" s="10">
        <v>30760.694894719996</v>
      </c>
      <c r="L29" s="10">
        <v>30098.179506350003</v>
      </c>
      <c r="M29" s="10">
        <v>48567.346501629989</v>
      </c>
      <c r="N29" s="10">
        <v>29525.127727899999</v>
      </c>
      <c r="O29" s="10">
        <v>30731.354930930003</v>
      </c>
    </row>
    <row r="30" spans="1:15" x14ac:dyDescent="0.25">
      <c r="A30" s="11" t="s">
        <v>60</v>
      </c>
      <c r="B30" s="12" t="s">
        <v>61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</row>
    <row r="31" spans="1:15" x14ac:dyDescent="0.25">
      <c r="A31" s="6" t="s">
        <v>62</v>
      </c>
      <c r="B31" s="9" t="s">
        <v>63</v>
      </c>
      <c r="C31" s="10">
        <v>110049.7467319719</v>
      </c>
      <c r="D31" s="10">
        <v>105537.13157335622</v>
      </c>
      <c r="E31" s="10">
        <v>100358.28615329166</v>
      </c>
      <c r="F31" s="10">
        <v>97503.08978715261</v>
      </c>
      <c r="G31" s="10">
        <v>90566.629653542812</v>
      </c>
      <c r="H31" s="10">
        <v>93808.354269617688</v>
      </c>
      <c r="I31" s="10">
        <v>98045.442926809075</v>
      </c>
      <c r="J31" s="10">
        <v>84205.607065211181</v>
      </c>
      <c r="K31" s="10">
        <v>92985.079567162626</v>
      </c>
      <c r="L31" s="10">
        <v>100238.89707856525</v>
      </c>
      <c r="M31" s="10">
        <v>115792.03491478918</v>
      </c>
      <c r="N31" s="10">
        <v>106554.75737248569</v>
      </c>
      <c r="O31" s="10">
        <v>108509.44381656217</v>
      </c>
    </row>
    <row r="32" spans="1:15" x14ac:dyDescent="0.25">
      <c r="A32" s="11" t="s">
        <v>64</v>
      </c>
      <c r="B32" s="12" t="s">
        <v>65</v>
      </c>
      <c r="C32" s="10">
        <v>109797.844293271</v>
      </c>
      <c r="D32" s="10">
        <v>105269.78147987144</v>
      </c>
      <c r="E32" s="10">
        <v>100155.90687271247</v>
      </c>
      <c r="F32" s="10">
        <v>97400.172382628312</v>
      </c>
      <c r="G32" s="10">
        <v>90485.498405010207</v>
      </c>
      <c r="H32" s="10">
        <v>93664.884621108446</v>
      </c>
      <c r="I32" s="10">
        <v>97836.91558484362</v>
      </c>
      <c r="J32" s="10">
        <v>84072.383952778662</v>
      </c>
      <c r="K32" s="10">
        <v>92725.517329443726</v>
      </c>
      <c r="L32" s="10">
        <v>100146.93758887144</v>
      </c>
      <c r="M32" s="10">
        <v>115752.68691577559</v>
      </c>
      <c r="N32" s="10">
        <v>106531.62235046236</v>
      </c>
      <c r="O32" s="10">
        <v>108458.54145145536</v>
      </c>
    </row>
    <row r="33" spans="1:15" x14ac:dyDescent="0.25">
      <c r="A33" s="11" t="s">
        <v>66</v>
      </c>
      <c r="B33" s="12" t="s">
        <v>67</v>
      </c>
      <c r="C33" s="10">
        <v>251.902438700895</v>
      </c>
      <c r="D33" s="10">
        <v>267.35009348478621</v>
      </c>
      <c r="E33" s="10">
        <v>202.37928057918197</v>
      </c>
      <c r="F33" s="10">
        <v>102.9174045243013</v>
      </c>
      <c r="G33" s="10">
        <v>81.131248532606932</v>
      </c>
      <c r="H33" s="10">
        <v>143.46964850923592</v>
      </c>
      <c r="I33" s="10">
        <v>208.52734196545001</v>
      </c>
      <c r="J33" s="10">
        <v>133.22311243251278</v>
      </c>
      <c r="K33" s="10">
        <v>259.56223771890183</v>
      </c>
      <c r="L33" s="10">
        <v>91.959489693811207</v>
      </c>
      <c r="M33" s="10">
        <v>39.347999013601225</v>
      </c>
      <c r="N33" s="10">
        <v>23.135022023325906</v>
      </c>
      <c r="O33" s="10">
        <v>50.90236510681337</v>
      </c>
    </row>
    <row r="34" spans="1:15" x14ac:dyDescent="0.25">
      <c r="A34" s="11" t="s">
        <v>68</v>
      </c>
      <c r="B34" s="12" t="s">
        <v>69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</row>
    <row r="35" spans="1:15" x14ac:dyDescent="0.25">
      <c r="A35" s="11" t="s">
        <v>70</v>
      </c>
      <c r="B35" s="12" t="s">
        <v>71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</row>
    <row r="36" spans="1:15" x14ac:dyDescent="0.25">
      <c r="A36" s="11" t="s">
        <v>72</v>
      </c>
      <c r="B36" s="12" t="s">
        <v>73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</row>
    <row r="37" spans="1:15" x14ac:dyDescent="0.25">
      <c r="A37" s="11" t="s">
        <v>74</v>
      </c>
      <c r="B37" s="12" t="s">
        <v>75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</row>
    <row r="38" spans="1:15" x14ac:dyDescent="0.25">
      <c r="A38" s="14" t="s">
        <v>76</v>
      </c>
      <c r="B38" s="15" t="s">
        <v>77</v>
      </c>
      <c r="C38" s="16">
        <v>15996.350490422399</v>
      </c>
      <c r="D38" s="16">
        <v>15405.450841634109</v>
      </c>
      <c r="E38" s="16">
        <v>17676.971852331633</v>
      </c>
      <c r="F38" s="16">
        <v>18394.099253253033</v>
      </c>
      <c r="G38" s="16">
        <v>18742.659660384146</v>
      </c>
      <c r="H38" s="16">
        <v>20961.940732804775</v>
      </c>
      <c r="I38" s="16">
        <v>19010.427419453172</v>
      </c>
      <c r="J38" s="16">
        <v>17963.059144933279</v>
      </c>
      <c r="K38" s="16">
        <v>17425.654628467048</v>
      </c>
      <c r="L38" s="16">
        <v>19414.921939696203</v>
      </c>
      <c r="M38" s="16">
        <v>19708.958934998642</v>
      </c>
      <c r="N38" s="16">
        <v>19740.843939427137</v>
      </c>
      <c r="O38" s="16">
        <v>20492.497253792208</v>
      </c>
    </row>
    <row r="39" spans="1:15" x14ac:dyDescent="0.25">
      <c r="A39" s="6" t="s">
        <v>78</v>
      </c>
      <c r="B39" s="7" t="s">
        <v>79</v>
      </c>
      <c r="C39" s="8">
        <v>103112.09999999998</v>
      </c>
      <c r="D39" s="8">
        <v>128173.74000000002</v>
      </c>
      <c r="E39" s="8">
        <v>144803.48000000001</v>
      </c>
      <c r="F39" s="8">
        <v>145692.86999999997</v>
      </c>
      <c r="G39" s="8">
        <v>153488.17000000001</v>
      </c>
      <c r="H39" s="8">
        <v>162126.54</v>
      </c>
      <c r="I39" s="8">
        <v>172134.41</v>
      </c>
      <c r="J39" s="8">
        <v>151347.20000000001</v>
      </c>
      <c r="K39" s="8">
        <v>107235.62</v>
      </c>
      <c r="L39" s="8">
        <v>119944.28</v>
      </c>
      <c r="M39" s="8">
        <v>163378.21</v>
      </c>
      <c r="N39" s="8">
        <v>190333.27</v>
      </c>
      <c r="O39" s="8">
        <v>180030.43999999997</v>
      </c>
    </row>
    <row r="40" spans="1:15" x14ac:dyDescent="0.25">
      <c r="A40" s="6" t="s">
        <v>80</v>
      </c>
      <c r="B40" s="9" t="s">
        <v>81</v>
      </c>
      <c r="C40" s="10">
        <v>103112.09999999998</v>
      </c>
      <c r="D40" s="10">
        <v>128173.74000000002</v>
      </c>
      <c r="E40" s="10">
        <v>144803.48000000001</v>
      </c>
      <c r="F40" s="10">
        <v>145692.86999999997</v>
      </c>
      <c r="G40" s="10">
        <v>153488.17000000001</v>
      </c>
      <c r="H40" s="10">
        <v>162126.54</v>
      </c>
      <c r="I40" s="10">
        <v>172134.41</v>
      </c>
      <c r="J40" s="10">
        <v>151347.20000000001</v>
      </c>
      <c r="K40" s="10">
        <v>107235.62</v>
      </c>
      <c r="L40" s="10">
        <v>119944.28</v>
      </c>
      <c r="M40" s="10">
        <v>163378.21</v>
      </c>
      <c r="N40" s="10">
        <v>190333.27</v>
      </c>
      <c r="O40" s="10">
        <v>180030.43999999997</v>
      </c>
    </row>
    <row r="41" spans="1:15" x14ac:dyDescent="0.25">
      <c r="A41" s="11" t="s">
        <v>82</v>
      </c>
      <c r="B41" s="12" t="s">
        <v>83</v>
      </c>
      <c r="C41" s="10">
        <v>46632.99</v>
      </c>
      <c r="D41" s="10">
        <v>58031.42500000001</v>
      </c>
      <c r="E41" s="10">
        <v>66026.544999999998</v>
      </c>
      <c r="F41" s="10">
        <v>68573.89</v>
      </c>
      <c r="G41" s="10">
        <v>70993.41</v>
      </c>
      <c r="H41" s="10">
        <v>75249.06</v>
      </c>
      <c r="I41" s="10">
        <v>79418.095000000001</v>
      </c>
      <c r="J41" s="10">
        <v>69115.840000000011</v>
      </c>
      <c r="K41" s="10">
        <v>46625.594999999994</v>
      </c>
      <c r="L41" s="10">
        <v>52913.84</v>
      </c>
      <c r="M41" s="10">
        <v>74458.02</v>
      </c>
      <c r="N41" s="10">
        <v>87316.19</v>
      </c>
      <c r="O41" s="10">
        <v>82830.735000000001</v>
      </c>
    </row>
    <row r="42" spans="1:15" x14ac:dyDescent="0.25">
      <c r="A42" s="11" t="s">
        <v>84</v>
      </c>
      <c r="B42" s="12" t="s">
        <v>85</v>
      </c>
      <c r="C42" s="10">
        <v>51760.76999999999</v>
      </c>
      <c r="D42" s="10">
        <v>63614.685000000005</v>
      </c>
      <c r="E42" s="10">
        <v>70103.095000000001</v>
      </c>
      <c r="F42" s="10">
        <v>72714.139999999985</v>
      </c>
      <c r="G42" s="10">
        <v>74680.98000000001</v>
      </c>
      <c r="H42" s="10">
        <v>78655.610000000015</v>
      </c>
      <c r="I42" s="10">
        <v>83320.464999999997</v>
      </c>
      <c r="J42" s="10">
        <v>73280.439999999988</v>
      </c>
      <c r="K42" s="10">
        <v>50670.355000000003</v>
      </c>
      <c r="L42" s="10">
        <v>56928.520000000004</v>
      </c>
      <c r="M42" s="10">
        <v>78521.16</v>
      </c>
      <c r="N42" s="10">
        <v>91589.55</v>
      </c>
      <c r="O42" s="10">
        <v>87205.875</v>
      </c>
    </row>
    <row r="43" spans="1:15" x14ac:dyDescent="0.25">
      <c r="A43" s="11" t="s">
        <v>86</v>
      </c>
      <c r="B43" s="12" t="s">
        <v>87</v>
      </c>
      <c r="C43" s="10">
        <v>4718.3399999999983</v>
      </c>
      <c r="D43" s="10">
        <v>6527.63</v>
      </c>
      <c r="E43" s="10">
        <v>8673.8399999999983</v>
      </c>
      <c r="F43" s="10">
        <v>4404.84</v>
      </c>
      <c r="G43" s="10">
        <v>7813.78</v>
      </c>
      <c r="H43" s="10">
        <v>8221.8700000000008</v>
      </c>
      <c r="I43" s="10">
        <v>9395.8499999999985</v>
      </c>
      <c r="J43" s="10">
        <v>8950.92</v>
      </c>
      <c r="K43" s="10">
        <v>9939.6700000000019</v>
      </c>
      <c r="L43" s="10">
        <v>10101.919999999998</v>
      </c>
      <c r="M43" s="10">
        <v>10399.029999999999</v>
      </c>
      <c r="N43" s="10">
        <v>11427.53</v>
      </c>
      <c r="O43" s="10">
        <v>9993.8299999999981</v>
      </c>
    </row>
    <row r="44" spans="1:15" x14ac:dyDescent="0.25">
      <c r="A44" s="11" t="s">
        <v>88</v>
      </c>
      <c r="B44" s="12" t="s">
        <v>89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</row>
    <row r="45" spans="1:15" x14ac:dyDescent="0.25">
      <c r="A45" s="6" t="s">
        <v>90</v>
      </c>
      <c r="B45" s="9" t="s">
        <v>91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</row>
    <row r="46" spans="1:15" x14ac:dyDescent="0.25">
      <c r="A46" s="11" t="s">
        <v>92</v>
      </c>
      <c r="B46" s="12" t="s">
        <v>93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</row>
    <row r="47" spans="1:15" x14ac:dyDescent="0.25">
      <c r="A47" s="11" t="s">
        <v>94</v>
      </c>
      <c r="B47" s="12" t="s">
        <v>95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</row>
    <row r="48" spans="1:15" x14ac:dyDescent="0.25">
      <c r="A48" s="17" t="s">
        <v>96</v>
      </c>
      <c r="B48" s="18" t="s">
        <v>97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x14ac:dyDescent="0.25">
      <c r="A49" s="6" t="s">
        <v>98</v>
      </c>
      <c r="B49" s="7" t="s">
        <v>2</v>
      </c>
      <c r="C49" s="8">
        <v>2163.266000000001</v>
      </c>
      <c r="D49" s="8">
        <v>5368.9110000000001</v>
      </c>
      <c r="E49" s="8">
        <v>1450.3949000000005</v>
      </c>
      <c r="F49" s="8">
        <v>2983.9028359999998</v>
      </c>
      <c r="G49" s="8">
        <v>2415.2055664500008</v>
      </c>
      <c r="H49" s="8">
        <v>2401.022862499985</v>
      </c>
      <c r="I49" s="8">
        <v>1584.0632965000002</v>
      </c>
      <c r="J49" s="8">
        <v>1449.3819000000008</v>
      </c>
      <c r="K49" s="8">
        <v>2017.0898608310306</v>
      </c>
      <c r="L49" s="8">
        <v>2139.0583524158237</v>
      </c>
      <c r="M49" s="8">
        <v>2272.9998431745398</v>
      </c>
      <c r="N49" s="8">
        <v>2353.599837613549</v>
      </c>
      <c r="O49" s="8">
        <v>2353.599837613549</v>
      </c>
    </row>
    <row r="50" spans="1:15" x14ac:dyDescent="0.25">
      <c r="A50" s="6" t="s">
        <v>99</v>
      </c>
      <c r="B50" s="9" t="s">
        <v>100</v>
      </c>
      <c r="C50" s="10">
        <v>2161.152000000001</v>
      </c>
      <c r="D50" s="10">
        <v>5368</v>
      </c>
      <c r="E50" s="10">
        <v>1449.3819000000005</v>
      </c>
      <c r="F50" s="10">
        <v>2983.0169999999998</v>
      </c>
      <c r="G50" s="10">
        <v>2413.6200000000008</v>
      </c>
      <c r="H50" s="10">
        <v>2399.8200000000006</v>
      </c>
      <c r="I50" s="10">
        <v>1582.9030000000002</v>
      </c>
      <c r="J50" s="10">
        <v>1449.3819000000008</v>
      </c>
      <c r="K50" s="10">
        <v>2017.0898608310306</v>
      </c>
      <c r="L50" s="10">
        <v>2139.0583524158237</v>
      </c>
      <c r="M50" s="10">
        <v>2272.9998431745398</v>
      </c>
      <c r="N50" s="10">
        <v>2353.599837613549</v>
      </c>
      <c r="O50" s="10">
        <v>2353.599837613549</v>
      </c>
    </row>
    <row r="51" spans="1:15" x14ac:dyDescent="0.25">
      <c r="A51" s="11" t="s">
        <v>101</v>
      </c>
      <c r="B51" s="12" t="s">
        <v>5</v>
      </c>
      <c r="C51" s="10">
        <v>2161.152000000001</v>
      </c>
      <c r="D51" s="10">
        <v>5368</v>
      </c>
      <c r="E51" s="10">
        <v>1449.3819000000005</v>
      </c>
      <c r="F51" s="10">
        <v>2983.0169999999998</v>
      </c>
      <c r="G51" s="10">
        <v>2413.6200000000008</v>
      </c>
      <c r="H51" s="10">
        <v>2399.8200000000006</v>
      </c>
      <c r="I51" s="10">
        <v>1582.9030000000002</v>
      </c>
      <c r="J51" s="10">
        <v>1449.3819000000008</v>
      </c>
      <c r="K51" s="10">
        <v>2017.0898608310306</v>
      </c>
      <c r="L51" s="10">
        <v>2139.0583524158237</v>
      </c>
      <c r="M51" s="10">
        <v>2272.9998431745398</v>
      </c>
      <c r="N51" s="10">
        <v>2353.599837613549</v>
      </c>
      <c r="O51" s="10">
        <v>2353.599837613549</v>
      </c>
    </row>
    <row r="52" spans="1:15" x14ac:dyDescent="0.25">
      <c r="A52" s="11" t="s">
        <v>102</v>
      </c>
      <c r="B52" s="12" t="s">
        <v>6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</row>
    <row r="53" spans="1:15" x14ac:dyDescent="0.25">
      <c r="A53" s="6" t="s">
        <v>103</v>
      </c>
      <c r="B53" s="9" t="s">
        <v>104</v>
      </c>
      <c r="C53" s="10">
        <v>2.1139999999999999</v>
      </c>
      <c r="D53" s="10">
        <v>0.91100000000000003</v>
      </c>
      <c r="E53" s="10">
        <v>1.0129999999999997</v>
      </c>
      <c r="F53" s="10">
        <v>0.88583599999999985</v>
      </c>
      <c r="G53" s="10">
        <v>1.5855664499999997</v>
      </c>
      <c r="H53" s="10">
        <v>1.2019624999999998</v>
      </c>
      <c r="I53" s="10">
        <v>1.1602965000000001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</row>
    <row r="54" spans="1:15" x14ac:dyDescent="0.25">
      <c r="A54" s="11" t="s">
        <v>105</v>
      </c>
      <c r="B54" s="12" t="s">
        <v>5</v>
      </c>
      <c r="C54" s="10">
        <v>2.1139999999999999</v>
      </c>
      <c r="D54" s="10">
        <v>0.91100000000000003</v>
      </c>
      <c r="E54" s="10">
        <v>1.0129999999999997</v>
      </c>
      <c r="F54" s="10">
        <v>0.88583599999999985</v>
      </c>
      <c r="G54" s="10">
        <v>1.5855664499999997</v>
      </c>
      <c r="H54" s="10">
        <v>1.2019624999999998</v>
      </c>
      <c r="I54" s="10">
        <v>1.1602965000000001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</row>
    <row r="55" spans="1:15" x14ac:dyDescent="0.25">
      <c r="A55" s="11" t="s">
        <v>106</v>
      </c>
      <c r="B55" s="12" t="s">
        <v>6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</row>
    <row r="56" spans="1:15" x14ac:dyDescent="0.25">
      <c r="A56" s="6" t="s">
        <v>107</v>
      </c>
      <c r="B56" s="9" t="s">
        <v>108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8.9999998454004526E-4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</row>
    <row r="57" spans="1:15" x14ac:dyDescent="0.25">
      <c r="A57" s="11" t="s">
        <v>109</v>
      </c>
      <c r="B57" s="12" t="s">
        <v>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8.9999998454004526E-4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</row>
    <row r="58" spans="1:15" x14ac:dyDescent="0.25">
      <c r="A58" s="17" t="s">
        <v>110</v>
      </c>
      <c r="B58" s="18" t="s">
        <v>6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x14ac:dyDescent="0.25">
      <c r="A59" s="6" t="s">
        <v>111</v>
      </c>
      <c r="B59" s="7" t="s">
        <v>112</v>
      </c>
      <c r="C59" s="8">
        <v>374947.83890478051</v>
      </c>
      <c r="D59" s="8">
        <v>405783.95963146485</v>
      </c>
      <c r="E59" s="8">
        <v>483010.49982054002</v>
      </c>
      <c r="F59" s="8">
        <v>523994.18921543023</v>
      </c>
      <c r="G59" s="8">
        <v>540892.95692824363</v>
      </c>
      <c r="H59" s="8">
        <v>593955.11896809773</v>
      </c>
      <c r="I59" s="8">
        <v>626910.87825354491</v>
      </c>
      <c r="J59" s="8">
        <v>627410.90581563383</v>
      </c>
      <c r="K59" s="8">
        <v>577600.30513305496</v>
      </c>
      <c r="L59" s="8">
        <v>567090.78883803601</v>
      </c>
      <c r="M59" s="8">
        <v>655789.51178017166</v>
      </c>
      <c r="N59" s="8">
        <v>784048.29293039499</v>
      </c>
      <c r="O59" s="8">
        <v>748088.97175888345</v>
      </c>
    </row>
    <row r="60" spans="1:15" x14ac:dyDescent="0.25">
      <c r="A60" s="6" t="s">
        <v>113</v>
      </c>
      <c r="B60" s="9" t="s">
        <v>114</v>
      </c>
      <c r="C60" s="10">
        <v>245746.84807257925</v>
      </c>
      <c r="D60" s="10">
        <v>287829.73577285849</v>
      </c>
      <c r="E60" s="10">
        <v>306530.96432105004</v>
      </c>
      <c r="F60" s="10">
        <v>281647.11040805973</v>
      </c>
      <c r="G60" s="10">
        <v>300896.48907264159</v>
      </c>
      <c r="H60" s="10">
        <v>311258.31951437483</v>
      </c>
      <c r="I60" s="10">
        <v>331923.99148462748</v>
      </c>
      <c r="J60" s="10">
        <v>335508.30087445659</v>
      </c>
      <c r="K60" s="10">
        <v>294276.97179456998</v>
      </c>
      <c r="L60" s="10">
        <v>288272.28478529002</v>
      </c>
      <c r="M60" s="10">
        <v>318572.98527717497</v>
      </c>
      <c r="N60" s="10">
        <v>404756.13562995504</v>
      </c>
      <c r="O60" s="10">
        <v>357504.22763196996</v>
      </c>
    </row>
    <row r="61" spans="1:15" x14ac:dyDescent="0.25">
      <c r="A61" s="11" t="s">
        <v>115</v>
      </c>
      <c r="B61" s="12" t="s">
        <v>3</v>
      </c>
      <c r="C61" s="10">
        <v>48305.109455864818</v>
      </c>
      <c r="D61" s="10">
        <v>53035.025858174668</v>
      </c>
      <c r="E61" s="10">
        <v>57068.642939010009</v>
      </c>
      <c r="F61" s="10">
        <v>63061.011066839594</v>
      </c>
      <c r="G61" s="10">
        <v>59470.690935092985</v>
      </c>
      <c r="H61" s="10">
        <v>60723.248042306652</v>
      </c>
      <c r="I61" s="10">
        <v>64881.688319718713</v>
      </c>
      <c r="J61" s="10">
        <v>58874.302619292474</v>
      </c>
      <c r="K61" s="10">
        <v>56236.419864298805</v>
      </c>
      <c r="L61" s="10">
        <v>53514.835546071365</v>
      </c>
      <c r="M61" s="10">
        <v>61553.428379855424</v>
      </c>
      <c r="N61" s="10">
        <v>62903.11168463371</v>
      </c>
      <c r="O61" s="10">
        <v>63634.80796770977</v>
      </c>
    </row>
    <row r="62" spans="1:15" x14ac:dyDescent="0.25">
      <c r="A62" s="11" t="s">
        <v>116</v>
      </c>
      <c r="B62" s="13" t="s">
        <v>117</v>
      </c>
      <c r="C62" s="10" t="s">
        <v>163</v>
      </c>
      <c r="D62" s="10" t="s">
        <v>163</v>
      </c>
      <c r="E62" s="10" t="s">
        <v>163</v>
      </c>
      <c r="F62" s="10" t="s">
        <v>163</v>
      </c>
      <c r="G62" s="10" t="s">
        <v>163</v>
      </c>
      <c r="H62" s="10" t="s">
        <v>163</v>
      </c>
      <c r="I62" s="10" t="s">
        <v>163</v>
      </c>
      <c r="J62" s="10" t="s">
        <v>163</v>
      </c>
      <c r="K62" s="10" t="s">
        <v>163</v>
      </c>
      <c r="L62" s="10" t="s">
        <v>163</v>
      </c>
      <c r="M62" s="10" t="s">
        <v>163</v>
      </c>
      <c r="N62" s="10" t="s">
        <v>163</v>
      </c>
      <c r="O62" s="10" t="s">
        <v>163</v>
      </c>
    </row>
    <row r="63" spans="1:15" x14ac:dyDescent="0.25">
      <c r="A63" s="11" t="s">
        <v>118</v>
      </c>
      <c r="B63" s="13" t="s">
        <v>119</v>
      </c>
      <c r="C63" s="10" t="s">
        <v>163</v>
      </c>
      <c r="D63" s="10" t="s">
        <v>163</v>
      </c>
      <c r="E63" s="10" t="s">
        <v>163</v>
      </c>
      <c r="F63" s="10" t="s">
        <v>163</v>
      </c>
      <c r="G63" s="10" t="s">
        <v>163</v>
      </c>
      <c r="H63" s="10" t="s">
        <v>163</v>
      </c>
      <c r="I63" s="10" t="s">
        <v>163</v>
      </c>
      <c r="J63" s="10" t="s">
        <v>163</v>
      </c>
      <c r="K63" s="10" t="s">
        <v>163</v>
      </c>
      <c r="L63" s="10" t="s">
        <v>163</v>
      </c>
      <c r="M63" s="10" t="s">
        <v>163</v>
      </c>
      <c r="N63" s="10" t="s">
        <v>163</v>
      </c>
      <c r="O63" s="10" t="s">
        <v>163</v>
      </c>
    </row>
    <row r="64" spans="1:15" x14ac:dyDescent="0.25">
      <c r="A64" s="11" t="s">
        <v>120</v>
      </c>
      <c r="B64" s="13" t="s">
        <v>108</v>
      </c>
      <c r="C64" s="10" t="s">
        <v>163</v>
      </c>
      <c r="D64" s="10" t="s">
        <v>163</v>
      </c>
      <c r="E64" s="10" t="s">
        <v>163</v>
      </c>
      <c r="F64" s="10" t="s">
        <v>163</v>
      </c>
      <c r="G64" s="10" t="s">
        <v>163</v>
      </c>
      <c r="H64" s="10" t="s">
        <v>163</v>
      </c>
      <c r="I64" s="10" t="s">
        <v>163</v>
      </c>
      <c r="J64" s="10" t="s">
        <v>163</v>
      </c>
      <c r="K64" s="10" t="s">
        <v>163</v>
      </c>
      <c r="L64" s="10" t="s">
        <v>163</v>
      </c>
      <c r="M64" s="10" t="s">
        <v>163</v>
      </c>
      <c r="N64" s="10" t="s">
        <v>163</v>
      </c>
      <c r="O64" s="10" t="s">
        <v>163</v>
      </c>
    </row>
    <row r="65" spans="1:15" x14ac:dyDescent="0.25">
      <c r="A65" s="11" t="s">
        <v>121</v>
      </c>
      <c r="B65" s="12" t="s">
        <v>122</v>
      </c>
      <c r="C65" s="10">
        <v>103723.27776746174</v>
      </c>
      <c r="D65" s="10">
        <v>133510.67290831637</v>
      </c>
      <c r="E65" s="10">
        <v>160566.99109689999</v>
      </c>
      <c r="F65" s="10">
        <v>138005.64594610978</v>
      </c>
      <c r="G65" s="10">
        <v>165872.08037835304</v>
      </c>
      <c r="H65" s="10">
        <v>171696.41942663246</v>
      </c>
      <c r="I65" s="10">
        <v>183061.80701938586</v>
      </c>
      <c r="J65" s="10">
        <v>203435.40767111009</v>
      </c>
      <c r="K65" s="10">
        <v>173249.07294531999</v>
      </c>
      <c r="L65" s="10">
        <v>159171.70199345998</v>
      </c>
      <c r="M65" s="10">
        <v>167483.33656962001</v>
      </c>
      <c r="N65" s="10">
        <v>240813.47915343</v>
      </c>
      <c r="O65" s="10">
        <v>200205.82170965997</v>
      </c>
    </row>
    <row r="66" spans="1:15" x14ac:dyDescent="0.25">
      <c r="A66" s="11" t="s">
        <v>123</v>
      </c>
      <c r="B66" s="12" t="s">
        <v>124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</row>
    <row r="67" spans="1:15" x14ac:dyDescent="0.25">
      <c r="A67" s="11" t="s">
        <v>125</v>
      </c>
      <c r="B67" s="12" t="s">
        <v>126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</row>
    <row r="68" spans="1:15" x14ac:dyDescent="0.25">
      <c r="A68" s="11" t="s">
        <v>127</v>
      </c>
      <c r="B68" s="12" t="s">
        <v>7</v>
      </c>
      <c r="C68" s="10">
        <v>93718.460849252719</v>
      </c>
      <c r="D68" s="10">
        <v>101284.03700636749</v>
      </c>
      <c r="E68" s="10">
        <v>88895.330285140008</v>
      </c>
      <c r="F68" s="10">
        <v>80580.453395110337</v>
      </c>
      <c r="G68" s="10">
        <v>75553.717759195555</v>
      </c>
      <c r="H68" s="10">
        <v>78838.652045435694</v>
      </c>
      <c r="I68" s="10">
        <v>83980.496145522906</v>
      </c>
      <c r="J68" s="10">
        <v>73198.590584053993</v>
      </c>
      <c r="K68" s="10">
        <v>64791.478984951187</v>
      </c>
      <c r="L68" s="10">
        <v>75585.747245758641</v>
      </c>
      <c r="M68" s="10">
        <v>89536.220327699571</v>
      </c>
      <c r="N68" s="10">
        <v>101039.54479189131</v>
      </c>
      <c r="O68" s="10">
        <v>93663.597954600235</v>
      </c>
    </row>
    <row r="69" spans="1:15" x14ac:dyDescent="0.25">
      <c r="A69" s="11" t="s">
        <v>128</v>
      </c>
      <c r="B69" s="12" t="s">
        <v>129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</row>
    <row r="70" spans="1:15" x14ac:dyDescent="0.25">
      <c r="A70" s="6" t="s">
        <v>130</v>
      </c>
      <c r="B70" s="9" t="s">
        <v>131</v>
      </c>
      <c r="C70" s="10">
        <v>101184.1576791112</v>
      </c>
      <c r="D70" s="10">
        <v>97573.987215886387</v>
      </c>
      <c r="E70" s="10">
        <v>127520.12388879</v>
      </c>
      <c r="F70" s="10">
        <v>185052.85963784048</v>
      </c>
      <c r="G70" s="10">
        <v>171458.89621531207</v>
      </c>
      <c r="H70" s="10">
        <v>201830.76159933861</v>
      </c>
      <c r="I70" s="10">
        <v>202491.5138549275</v>
      </c>
      <c r="J70" s="10">
        <v>208976.98546613735</v>
      </c>
      <c r="K70" s="10">
        <v>178677.81635548998</v>
      </c>
      <c r="L70" s="10">
        <v>193850.89874022003</v>
      </c>
      <c r="M70" s="10">
        <v>248578.83925480998</v>
      </c>
      <c r="N70" s="10">
        <v>276172.84596587997</v>
      </c>
      <c r="O70" s="10">
        <v>285097.67044159351</v>
      </c>
    </row>
    <row r="71" spans="1:15" x14ac:dyDescent="0.25">
      <c r="A71" s="11" t="s">
        <v>132</v>
      </c>
      <c r="B71" s="12" t="s">
        <v>133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</row>
    <row r="72" spans="1:15" x14ac:dyDescent="0.25">
      <c r="A72" s="11" t="s">
        <v>134</v>
      </c>
      <c r="B72" s="12" t="s">
        <v>135</v>
      </c>
      <c r="C72" s="10">
        <v>55280.475640251199</v>
      </c>
      <c r="D72" s="10">
        <v>58800.506417156386</v>
      </c>
      <c r="E72" s="10">
        <v>83636.423439929989</v>
      </c>
      <c r="F72" s="10">
        <v>85591.776387800463</v>
      </c>
      <c r="G72" s="10">
        <v>105926.32855571208</v>
      </c>
      <c r="H72" s="10">
        <v>139854.27715219141</v>
      </c>
      <c r="I72" s="10">
        <v>148623.3646259275</v>
      </c>
      <c r="J72" s="10">
        <v>147596.40457991735</v>
      </c>
      <c r="K72" s="10">
        <v>143983.46647116999</v>
      </c>
      <c r="L72" s="10">
        <v>168803.38890035002</v>
      </c>
      <c r="M72" s="10">
        <v>204757.85283543999</v>
      </c>
      <c r="N72" s="10">
        <v>217944.66139071999</v>
      </c>
      <c r="O72" s="10">
        <v>216174.56258514</v>
      </c>
    </row>
    <row r="73" spans="1:15" x14ac:dyDescent="0.25">
      <c r="A73" s="11" t="s">
        <v>136</v>
      </c>
      <c r="B73" s="12" t="s">
        <v>137</v>
      </c>
      <c r="C73" s="10">
        <v>45903.682038860003</v>
      </c>
      <c r="D73" s="10">
        <v>38773.480798730001</v>
      </c>
      <c r="E73" s="10">
        <v>43883.700448860007</v>
      </c>
      <c r="F73" s="10">
        <v>99461.083250039999</v>
      </c>
      <c r="G73" s="10">
        <v>65532.567659599998</v>
      </c>
      <c r="H73" s="10">
        <v>61976.484447147202</v>
      </c>
      <c r="I73" s="10">
        <v>53868.149228999995</v>
      </c>
      <c r="J73" s="10">
        <v>61380.580886220007</v>
      </c>
      <c r="K73" s="10">
        <v>34694.34988432</v>
      </c>
      <c r="L73" s="10">
        <v>25047.509839869999</v>
      </c>
      <c r="M73" s="10">
        <v>43820.98641936999</v>
      </c>
      <c r="N73" s="10">
        <v>58228.184575159983</v>
      </c>
      <c r="O73" s="10">
        <v>68923.107856453513</v>
      </c>
    </row>
    <row r="74" spans="1:15" x14ac:dyDescent="0.25">
      <c r="A74" s="11" t="s">
        <v>138</v>
      </c>
      <c r="B74" s="12" t="s">
        <v>139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</row>
    <row r="75" spans="1:15" x14ac:dyDescent="0.25">
      <c r="A75" s="6" t="s">
        <v>140</v>
      </c>
      <c r="B75" s="9" t="s">
        <v>141</v>
      </c>
      <c r="C75" s="10">
        <v>9122.6439854899982</v>
      </c>
      <c r="D75" s="10">
        <v>7428.6975621600004</v>
      </c>
      <c r="E75" s="10">
        <v>13286.92692383</v>
      </c>
      <c r="F75" s="10">
        <v>23063.291937149999</v>
      </c>
      <c r="G75" s="10">
        <v>14094.722030999998</v>
      </c>
      <c r="H75" s="10">
        <v>17732.999343704359</v>
      </c>
      <c r="I75" s="10">
        <v>19330.172520450004</v>
      </c>
      <c r="J75" s="10">
        <v>15416.29138337</v>
      </c>
      <c r="K75" s="10">
        <v>10031.549421780001</v>
      </c>
      <c r="L75" s="10">
        <v>8568.6769514600001</v>
      </c>
      <c r="M75" s="10">
        <v>10583.536242769998</v>
      </c>
      <c r="N75" s="10">
        <v>10155.761591979999</v>
      </c>
      <c r="O75" s="10">
        <v>10091.98891199</v>
      </c>
    </row>
    <row r="76" spans="1:15" x14ac:dyDescent="0.25">
      <c r="A76" s="6" t="s">
        <v>142</v>
      </c>
      <c r="B76" s="9" t="s">
        <v>8</v>
      </c>
      <c r="C76" s="10">
        <v>18894.189167599998</v>
      </c>
      <c r="D76" s="10">
        <v>12951.53908056</v>
      </c>
      <c r="E76" s="10">
        <v>35672.484686870004</v>
      </c>
      <c r="F76" s="10">
        <v>34230.927232380003</v>
      </c>
      <c r="G76" s="10">
        <v>54442.849609290002</v>
      </c>
      <c r="H76" s="10">
        <v>63133.038510680002</v>
      </c>
      <c r="I76" s="10">
        <v>73165.200393539999</v>
      </c>
      <c r="J76" s="10">
        <v>67509.328091669988</v>
      </c>
      <c r="K76" s="10">
        <v>94613.967561215002</v>
      </c>
      <c r="L76" s="10">
        <v>76398.928361066006</v>
      </c>
      <c r="M76" s="10">
        <v>78054.151005416672</v>
      </c>
      <c r="N76" s="10">
        <v>92963.549742580013</v>
      </c>
      <c r="O76" s="10">
        <v>95395.084773329989</v>
      </c>
    </row>
    <row r="77" spans="1:15" x14ac:dyDescent="0.25">
      <c r="A77" s="11" t="s">
        <v>143</v>
      </c>
      <c r="B77" s="12" t="s">
        <v>5</v>
      </c>
      <c r="C77" s="10">
        <v>18894.189167599998</v>
      </c>
      <c r="D77" s="10">
        <v>12951.53908056</v>
      </c>
      <c r="E77" s="10">
        <v>35672.484686870004</v>
      </c>
      <c r="F77" s="10">
        <v>34230.927232380003</v>
      </c>
      <c r="G77" s="10">
        <v>54442.849609290002</v>
      </c>
      <c r="H77" s="10">
        <v>63133.038510680002</v>
      </c>
      <c r="I77" s="10">
        <v>73165.200393539999</v>
      </c>
      <c r="J77" s="10">
        <v>67509.328091669988</v>
      </c>
      <c r="K77" s="10">
        <v>94613.967561215002</v>
      </c>
      <c r="L77" s="10">
        <v>76398.928361066006</v>
      </c>
      <c r="M77" s="10">
        <v>78054.151005416672</v>
      </c>
      <c r="N77" s="10">
        <v>92963.549742580013</v>
      </c>
      <c r="O77" s="10">
        <v>95395.084773329989</v>
      </c>
    </row>
    <row r="78" spans="1:15" x14ac:dyDescent="0.25">
      <c r="A78" s="11" t="s">
        <v>144</v>
      </c>
      <c r="B78" s="13" t="s">
        <v>145</v>
      </c>
      <c r="C78" s="10" t="s">
        <v>163</v>
      </c>
      <c r="D78" s="10" t="s">
        <v>163</v>
      </c>
      <c r="E78" s="10" t="s">
        <v>163</v>
      </c>
      <c r="F78" s="10" t="s">
        <v>163</v>
      </c>
      <c r="G78" s="10" t="s">
        <v>163</v>
      </c>
      <c r="H78" s="10" t="s">
        <v>163</v>
      </c>
      <c r="I78" s="10" t="s">
        <v>163</v>
      </c>
      <c r="J78" s="10" t="s">
        <v>163</v>
      </c>
      <c r="K78" s="10" t="s">
        <v>163</v>
      </c>
      <c r="L78" s="10" t="s">
        <v>163</v>
      </c>
      <c r="M78" s="10" t="s">
        <v>163</v>
      </c>
      <c r="N78" s="10" t="s">
        <v>163</v>
      </c>
      <c r="O78" s="10" t="s">
        <v>163</v>
      </c>
    </row>
    <row r="79" spans="1:15" x14ac:dyDescent="0.25">
      <c r="A79" s="11" t="s">
        <v>146</v>
      </c>
      <c r="B79" s="13" t="s">
        <v>147</v>
      </c>
      <c r="C79" s="10" t="s">
        <v>163</v>
      </c>
      <c r="D79" s="10" t="s">
        <v>163</v>
      </c>
      <c r="E79" s="10" t="s">
        <v>163</v>
      </c>
      <c r="F79" s="10" t="s">
        <v>163</v>
      </c>
      <c r="G79" s="10" t="s">
        <v>163</v>
      </c>
      <c r="H79" s="10" t="s">
        <v>163</v>
      </c>
      <c r="I79" s="10" t="s">
        <v>163</v>
      </c>
      <c r="J79" s="10" t="s">
        <v>163</v>
      </c>
      <c r="K79" s="10" t="s">
        <v>163</v>
      </c>
      <c r="L79" s="10" t="s">
        <v>163</v>
      </c>
      <c r="M79" s="10" t="s">
        <v>163</v>
      </c>
      <c r="N79" s="10" t="s">
        <v>163</v>
      </c>
      <c r="O79" s="10" t="s">
        <v>163</v>
      </c>
    </row>
    <row r="80" spans="1:15" x14ac:dyDescent="0.25">
      <c r="A80" s="11" t="s">
        <v>148</v>
      </c>
      <c r="B80" s="12" t="s">
        <v>9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</row>
    <row r="81" spans="1:15" ht="30" x14ac:dyDescent="0.25">
      <c r="A81" s="6" t="s">
        <v>149</v>
      </c>
      <c r="B81" s="19" t="s">
        <v>150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</row>
    <row r="82" spans="1:15" x14ac:dyDescent="0.25">
      <c r="A82" s="11" t="s">
        <v>151</v>
      </c>
      <c r="B82" s="12" t="s">
        <v>10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</row>
    <row r="83" spans="1:15" x14ac:dyDescent="0.25">
      <c r="A83" s="11" t="s">
        <v>152</v>
      </c>
      <c r="B83" s="13" t="s">
        <v>153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</row>
    <row r="84" spans="1:15" x14ac:dyDescent="0.25">
      <c r="A84" s="11" t="s">
        <v>154</v>
      </c>
      <c r="B84" s="13" t="s">
        <v>155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</row>
    <row r="85" spans="1:15" x14ac:dyDescent="0.25">
      <c r="A85" s="11" t="s">
        <v>156</v>
      </c>
      <c r="B85" s="13" t="s">
        <v>157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</row>
    <row r="86" spans="1:15" x14ac:dyDescent="0.25">
      <c r="A86" s="20" t="s">
        <v>158</v>
      </c>
      <c r="B86" s="21" t="s">
        <v>11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</row>
    <row r="87" spans="1:15" x14ac:dyDescent="0.25">
      <c r="A87" s="23" t="s">
        <v>160</v>
      </c>
      <c r="B87" s="24" t="s">
        <v>161</v>
      </c>
    </row>
    <row r="88" spans="1:15" x14ac:dyDescent="0.25">
      <c r="A88" s="1" t="s">
        <v>172</v>
      </c>
    </row>
  </sheetData>
  <mergeCells count="2">
    <mergeCell ref="A3:B4"/>
    <mergeCell ref="C3:O3"/>
  </mergeCells>
  <printOptions horizontalCentered="1"/>
  <pageMargins left="0.45" right="0.45" top="0.5" bottom="0" header="0.3" footer="0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E8977-DB6A-4BDD-9629-874DC926AD08}">
  <sheetPr>
    <pageSetUpPr fitToPage="1"/>
  </sheetPr>
  <dimension ref="A1:P88"/>
  <sheetViews>
    <sheetView zoomScale="130" zoomScaleNormal="13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S16" sqref="S16"/>
    </sheetView>
  </sheetViews>
  <sheetFormatPr defaultColWidth="9.140625" defaultRowHeight="15" x14ac:dyDescent="0.25"/>
  <cols>
    <col min="1" max="1" width="8.5703125" style="1" customWidth="1"/>
    <col min="2" max="2" width="50" style="1" customWidth="1"/>
    <col min="3" max="3" width="13.28515625" style="1" hidden="1" customWidth="1"/>
    <col min="4" max="11" width="13.140625" style="1" hidden="1" customWidth="1"/>
    <col min="12" max="13" width="13.140625" style="1" customWidth="1"/>
    <col min="14" max="14" width="1.7109375" style="1" customWidth="1"/>
    <col min="15" max="15" width="12.85546875" style="1" customWidth="1"/>
    <col min="16" max="16384" width="9.140625" style="1"/>
  </cols>
  <sheetData>
    <row r="1" spans="1:16" x14ac:dyDescent="0.25">
      <c r="A1" s="2" t="s">
        <v>0</v>
      </c>
    </row>
    <row r="2" spans="1:16" x14ac:dyDescent="0.25">
      <c r="A2" s="2" t="s">
        <v>1</v>
      </c>
    </row>
    <row r="3" spans="1:16" ht="22.5" customHeight="1" x14ac:dyDescent="0.25">
      <c r="A3" s="37" t="s">
        <v>12</v>
      </c>
      <c r="B3" s="38"/>
      <c r="C3" s="41" t="s">
        <v>4</v>
      </c>
      <c r="D3" s="42"/>
      <c r="E3" s="42"/>
      <c r="F3" s="42"/>
      <c r="G3" s="42"/>
      <c r="H3" s="42"/>
      <c r="I3" s="42"/>
      <c r="J3" s="42"/>
      <c r="K3" s="42"/>
      <c r="L3" s="42"/>
      <c r="M3" s="43"/>
    </row>
    <row r="4" spans="1:16" ht="24" customHeight="1" x14ac:dyDescent="0.25">
      <c r="A4" s="39"/>
      <c r="B4" s="40"/>
      <c r="C4" s="25">
        <v>2013</v>
      </c>
      <c r="D4" s="26">
        <v>2014</v>
      </c>
      <c r="E4" s="26">
        <v>2015</v>
      </c>
      <c r="F4" s="26">
        <v>2016</v>
      </c>
      <c r="G4" s="26">
        <v>2017</v>
      </c>
      <c r="H4" s="26">
        <v>2018</v>
      </c>
      <c r="I4" s="26">
        <v>2019</v>
      </c>
      <c r="J4" s="26">
        <v>2020</v>
      </c>
      <c r="K4" s="26">
        <v>2021</v>
      </c>
      <c r="L4" s="26">
        <v>2022</v>
      </c>
      <c r="M4" s="26">
        <v>2023</v>
      </c>
      <c r="O4" s="32" t="s">
        <v>164</v>
      </c>
    </row>
    <row r="5" spans="1:16" x14ac:dyDescent="0.25">
      <c r="A5" s="3" t="s">
        <v>13</v>
      </c>
      <c r="B5" s="4" t="s">
        <v>12</v>
      </c>
      <c r="C5" s="5">
        <v>2861610.2416403824</v>
      </c>
      <c r="D5" s="5">
        <v>2821750.1947980197</v>
      </c>
      <c r="E5" s="5">
        <v>3052682.3874572688</v>
      </c>
      <c r="F5" s="5">
        <v>3122721.4171523876</v>
      </c>
      <c r="G5" s="5">
        <v>3216934.6043939423</v>
      </c>
      <c r="H5" s="5">
        <v>3453818.1820641384</v>
      </c>
      <c r="I5" s="5">
        <v>3526277.9413268818</v>
      </c>
      <c r="J5" s="5">
        <v>3241024.7153151017</v>
      </c>
      <c r="K5" s="5">
        <v>3203982.5215842384</v>
      </c>
      <c r="L5" s="5">
        <v>3434773.1125681926</v>
      </c>
      <c r="M5" s="5">
        <v>3726279.8915086747</v>
      </c>
      <c r="O5" s="28">
        <f>+M5-L5</f>
        <v>291506.77894048207</v>
      </c>
    </row>
    <row r="6" spans="1:16" x14ac:dyDescent="0.25">
      <c r="A6" s="6" t="s">
        <v>14</v>
      </c>
      <c r="B6" s="7" t="s">
        <v>159</v>
      </c>
      <c r="C6" s="8">
        <v>2381486.6806669822</v>
      </c>
      <c r="D6" s="8">
        <v>2282423.5841665547</v>
      </c>
      <c r="E6" s="8">
        <v>2423418.0127367284</v>
      </c>
      <c r="F6" s="8">
        <v>2450050.4551009573</v>
      </c>
      <c r="G6" s="8">
        <v>2520138.2718992489</v>
      </c>
      <c r="H6" s="8">
        <v>2695335.5002335403</v>
      </c>
      <c r="I6" s="8">
        <v>2725648.5897768368</v>
      </c>
      <c r="J6" s="8">
        <v>2460817.2275994676</v>
      </c>
      <c r="K6" s="8">
        <v>2517129.5065903524</v>
      </c>
      <c r="L6" s="8">
        <v>2745598.985377741</v>
      </c>
      <c r="M6" s="8">
        <v>2890942.9039490884</v>
      </c>
      <c r="O6" s="29">
        <f t="shared" ref="O6:O69" si="0">+M6-L6</f>
        <v>145343.91857134737</v>
      </c>
    </row>
    <row r="7" spans="1:16" x14ac:dyDescent="0.25">
      <c r="A7" s="6" t="s">
        <v>15</v>
      </c>
      <c r="B7" s="9" t="s">
        <v>16</v>
      </c>
      <c r="C7" s="10">
        <v>943207.78884993063</v>
      </c>
      <c r="D7" s="10">
        <v>881590.60148864146</v>
      </c>
      <c r="E7" s="10">
        <v>895204.8673332833</v>
      </c>
      <c r="F7" s="10">
        <v>894057.99812767981</v>
      </c>
      <c r="G7" s="10">
        <v>893753.96743446728</v>
      </c>
      <c r="H7" s="10">
        <v>975029.61762761488</v>
      </c>
      <c r="I7" s="10">
        <v>1031929.4447627624</v>
      </c>
      <c r="J7" s="10">
        <v>912617.92688220995</v>
      </c>
      <c r="K7" s="10">
        <v>923793.93741782778</v>
      </c>
      <c r="L7" s="10">
        <v>1064122.0175507888</v>
      </c>
      <c r="M7" s="10">
        <v>1120528.8159004797</v>
      </c>
      <c r="O7" s="33">
        <f t="shared" si="0"/>
        <v>56406.798349690856</v>
      </c>
    </row>
    <row r="8" spans="1:16" x14ac:dyDescent="0.25">
      <c r="A8" s="11" t="s">
        <v>17</v>
      </c>
      <c r="B8" s="12" t="s">
        <v>18</v>
      </c>
      <c r="C8" s="10">
        <v>267979.1628013429</v>
      </c>
      <c r="D8" s="10">
        <v>237146.71768302319</v>
      </c>
      <c r="E8" s="10">
        <v>268289.65778706002</v>
      </c>
      <c r="F8" s="10">
        <v>283003.11498988001</v>
      </c>
      <c r="G8" s="10">
        <v>275927.61660367897</v>
      </c>
      <c r="H8" s="10">
        <v>281122.50814663013</v>
      </c>
      <c r="I8" s="10">
        <v>298443.67980879504</v>
      </c>
      <c r="J8" s="10">
        <v>297266.01091445814</v>
      </c>
      <c r="K8" s="10">
        <v>295286.20160904195</v>
      </c>
      <c r="L8" s="10">
        <v>329925.41419593681</v>
      </c>
      <c r="M8" s="10">
        <v>354519.7468341458</v>
      </c>
      <c r="O8" s="30">
        <f t="shared" si="0"/>
        <v>24594.332638208987</v>
      </c>
      <c r="P8" s="1" t="s">
        <v>165</v>
      </c>
    </row>
    <row r="9" spans="1:16" x14ac:dyDescent="0.25">
      <c r="A9" s="11" t="s">
        <v>19</v>
      </c>
      <c r="B9" s="12" t="s">
        <v>20</v>
      </c>
      <c r="C9" s="10">
        <v>675228.62604858773</v>
      </c>
      <c r="D9" s="10">
        <v>644443.88380561827</v>
      </c>
      <c r="E9" s="10">
        <v>626915.20954622328</v>
      </c>
      <c r="F9" s="10">
        <v>611054.8831377998</v>
      </c>
      <c r="G9" s="10">
        <v>617826.35083078837</v>
      </c>
      <c r="H9" s="10">
        <v>693907.10948098474</v>
      </c>
      <c r="I9" s="10">
        <v>733485.7649539673</v>
      </c>
      <c r="J9" s="10">
        <v>615351.91596775188</v>
      </c>
      <c r="K9" s="10">
        <v>628507.73580878577</v>
      </c>
      <c r="L9" s="10">
        <v>734196.60335485195</v>
      </c>
      <c r="M9" s="10">
        <v>766009.06906633393</v>
      </c>
      <c r="O9" s="30">
        <f t="shared" si="0"/>
        <v>31812.465711481986</v>
      </c>
      <c r="P9" s="1" t="s">
        <v>165</v>
      </c>
    </row>
    <row r="10" spans="1:16" x14ac:dyDescent="0.25">
      <c r="A10" s="11" t="s">
        <v>21</v>
      </c>
      <c r="B10" s="12" t="s">
        <v>22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O10" s="30">
        <f t="shared" si="0"/>
        <v>0</v>
      </c>
    </row>
    <row r="11" spans="1:16" x14ac:dyDescent="0.25">
      <c r="A11" s="6" t="s">
        <v>23</v>
      </c>
      <c r="B11" s="9" t="s">
        <v>24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O11" s="30">
        <f t="shared" si="0"/>
        <v>0</v>
      </c>
    </row>
    <row r="12" spans="1:16" x14ac:dyDescent="0.25">
      <c r="A12" s="6" t="s">
        <v>25</v>
      </c>
      <c r="B12" s="9" t="s">
        <v>26</v>
      </c>
      <c r="C12" s="10">
        <v>23748.911371477916</v>
      </c>
      <c r="D12" s="10">
        <v>32396.090986153682</v>
      </c>
      <c r="E12" s="10">
        <v>33530</v>
      </c>
      <c r="F12" s="10">
        <v>33751.076276598091</v>
      </c>
      <c r="G12" s="10">
        <v>38019.651201153254</v>
      </c>
      <c r="H12" s="10">
        <v>38384.281563791745</v>
      </c>
      <c r="I12" s="10">
        <v>37546.200765894129</v>
      </c>
      <c r="J12" s="10">
        <v>6205.4659796394399</v>
      </c>
      <c r="K12" s="10">
        <v>5730.2513630465273</v>
      </c>
      <c r="L12" s="10">
        <v>36067.003127828393</v>
      </c>
      <c r="M12" s="10">
        <v>38061.655863669286</v>
      </c>
      <c r="O12" s="33">
        <f t="shared" si="0"/>
        <v>1994.652735840893</v>
      </c>
    </row>
    <row r="13" spans="1:16" x14ac:dyDescent="0.25">
      <c r="A13" s="11" t="s">
        <v>27</v>
      </c>
      <c r="B13" s="12" t="s">
        <v>28</v>
      </c>
      <c r="C13" s="10">
        <v>23748.911371477916</v>
      </c>
      <c r="D13" s="10">
        <v>32396.090986153682</v>
      </c>
      <c r="E13" s="10">
        <v>33530</v>
      </c>
      <c r="F13" s="10">
        <v>33751.076276598091</v>
      </c>
      <c r="G13" s="10">
        <v>37955.065073269216</v>
      </c>
      <c r="H13" s="10">
        <v>38166.064283030959</v>
      </c>
      <c r="I13" s="10">
        <v>37097.563248082573</v>
      </c>
      <c r="J13" s="10">
        <v>6047.2668804600025</v>
      </c>
      <c r="K13" s="10">
        <v>5366</v>
      </c>
      <c r="L13" s="10">
        <v>35617</v>
      </c>
      <c r="M13" s="10">
        <v>37336</v>
      </c>
      <c r="O13" s="30">
        <f t="shared" si="0"/>
        <v>1719</v>
      </c>
    </row>
    <row r="14" spans="1:16" x14ac:dyDescent="0.25">
      <c r="A14" s="11" t="s">
        <v>29</v>
      </c>
      <c r="B14" s="12" t="s">
        <v>30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O14" s="30">
        <f t="shared" si="0"/>
        <v>0</v>
      </c>
    </row>
    <row r="15" spans="1:16" x14ac:dyDescent="0.25">
      <c r="A15" s="11" t="s">
        <v>31</v>
      </c>
      <c r="B15" s="12" t="s">
        <v>32</v>
      </c>
      <c r="C15" s="10">
        <v>0</v>
      </c>
      <c r="D15" s="10">
        <v>0</v>
      </c>
      <c r="E15" s="10">
        <v>0</v>
      </c>
      <c r="F15" s="10">
        <v>0</v>
      </c>
      <c r="G15" s="10">
        <v>64.586127884040323</v>
      </c>
      <c r="H15" s="10">
        <v>218.21728076078261</v>
      </c>
      <c r="I15" s="10">
        <v>448.63751781155781</v>
      </c>
      <c r="J15" s="10">
        <v>158.1990991794377</v>
      </c>
      <c r="K15" s="10">
        <v>364.25136304652699</v>
      </c>
      <c r="L15" s="10">
        <v>450.00312782839524</v>
      </c>
      <c r="M15" s="10">
        <v>725.65586366928358</v>
      </c>
      <c r="O15" s="30">
        <f t="shared" si="0"/>
        <v>275.65273584088834</v>
      </c>
    </row>
    <row r="16" spans="1:16" x14ac:dyDescent="0.25">
      <c r="A16" s="11" t="s">
        <v>33</v>
      </c>
      <c r="B16" s="12" t="s">
        <v>34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O16" s="30">
        <f t="shared" si="0"/>
        <v>0</v>
      </c>
    </row>
    <row r="17" spans="1:16" x14ac:dyDescent="0.25">
      <c r="A17" s="11" t="s">
        <v>35</v>
      </c>
      <c r="B17" s="12" t="s">
        <v>36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O17" s="30">
        <f t="shared" si="0"/>
        <v>0</v>
      </c>
    </row>
    <row r="18" spans="1:16" x14ac:dyDescent="0.25">
      <c r="A18" s="6" t="s">
        <v>37</v>
      </c>
      <c r="B18" s="9" t="s">
        <v>38</v>
      </c>
      <c r="C18" s="10">
        <v>1288483.9352275766</v>
      </c>
      <c r="D18" s="10">
        <v>1247494.2840738692</v>
      </c>
      <c r="E18" s="10">
        <v>1376647.9277400305</v>
      </c>
      <c r="F18" s="10">
        <v>1406344.1916562738</v>
      </c>
      <c r="G18" s="10">
        <v>1479055.3661352713</v>
      </c>
      <c r="H18" s="10">
        <v>1567151.3060397112</v>
      </c>
      <c r="I18" s="10">
        <v>1539117.0739019178</v>
      </c>
      <c r="J18" s="10">
        <v>1439825.1685274737</v>
      </c>
      <c r="K18" s="10">
        <v>1477194.5836138481</v>
      </c>
      <c r="L18" s="10">
        <v>1525756.145680862</v>
      </c>
      <c r="M18" s="10">
        <v>1596861.6536420053</v>
      </c>
      <c r="O18" s="33">
        <f t="shared" si="0"/>
        <v>71105.507961143274</v>
      </c>
    </row>
    <row r="19" spans="1:16" x14ac:dyDescent="0.25">
      <c r="A19" s="11" t="s">
        <v>39</v>
      </c>
      <c r="B19" s="12" t="s">
        <v>40</v>
      </c>
      <c r="C19" s="10">
        <v>543675.58315349615</v>
      </c>
      <c r="D19" s="10">
        <v>558245.64457603765</v>
      </c>
      <c r="E19" s="10">
        <v>569763.9802403088</v>
      </c>
      <c r="F19" s="10">
        <v>584855.1304220251</v>
      </c>
      <c r="G19" s="10">
        <v>620477.57208420488</v>
      </c>
      <c r="H19" s="10">
        <v>674375.52199684642</v>
      </c>
      <c r="I19" s="10">
        <v>637407.71205879434</v>
      </c>
      <c r="J19" s="10">
        <v>583079.45033987041</v>
      </c>
      <c r="K19" s="10">
        <v>655465.45056001516</v>
      </c>
      <c r="L19" s="10">
        <v>749887.25116373599</v>
      </c>
      <c r="M19" s="10">
        <v>734463.81153568474</v>
      </c>
      <c r="O19" s="30">
        <f t="shared" si="0"/>
        <v>-15423.439628051245</v>
      </c>
    </row>
    <row r="20" spans="1:16" x14ac:dyDescent="0.25">
      <c r="A20" s="11" t="s">
        <v>41</v>
      </c>
      <c r="B20" s="13" t="s">
        <v>42</v>
      </c>
      <c r="C20" s="10">
        <v>509845.56315349619</v>
      </c>
      <c r="D20" s="10">
        <v>528014.51457603765</v>
      </c>
      <c r="E20" s="10">
        <v>535468.9802403088</v>
      </c>
      <c r="F20" s="10">
        <v>558242.12022502511</v>
      </c>
      <c r="G20" s="10">
        <v>584550.78827120492</v>
      </c>
      <c r="H20" s="10">
        <v>634226.69325484638</v>
      </c>
      <c r="I20" s="10">
        <v>596676.9765017943</v>
      </c>
      <c r="J20" s="10">
        <v>552149.86051387037</v>
      </c>
      <c r="K20" s="10">
        <v>625405.45056001516</v>
      </c>
      <c r="L20" s="10">
        <v>719369.25116373599</v>
      </c>
      <c r="M20" s="10">
        <v>699999.81153568474</v>
      </c>
      <c r="O20" s="30">
        <f t="shared" si="0"/>
        <v>-19369.439628051245</v>
      </c>
    </row>
    <row r="21" spans="1:16" x14ac:dyDescent="0.25">
      <c r="A21" s="11" t="s">
        <v>43</v>
      </c>
      <c r="B21" s="13" t="s">
        <v>44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O21" s="30">
        <f t="shared" si="0"/>
        <v>0</v>
      </c>
    </row>
    <row r="22" spans="1:16" x14ac:dyDescent="0.25">
      <c r="A22" s="11" t="s">
        <v>45</v>
      </c>
      <c r="B22" s="13" t="s">
        <v>46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O22" s="30">
        <f t="shared" si="0"/>
        <v>0</v>
      </c>
    </row>
    <row r="23" spans="1:16" x14ac:dyDescent="0.25">
      <c r="A23" s="11" t="s">
        <v>47</v>
      </c>
      <c r="B23" s="13" t="s">
        <v>48</v>
      </c>
      <c r="C23" s="10">
        <v>33830.020000000004</v>
      </c>
      <c r="D23" s="10">
        <v>30231.13</v>
      </c>
      <c r="E23" s="10">
        <v>34295</v>
      </c>
      <c r="F23" s="10">
        <v>26613.010197000003</v>
      </c>
      <c r="G23" s="10">
        <v>35926.783813000002</v>
      </c>
      <c r="H23" s="10">
        <v>40148.828741999991</v>
      </c>
      <c r="I23" s="10">
        <v>40730.735557</v>
      </c>
      <c r="J23" s="10">
        <v>30929.589825999999</v>
      </c>
      <c r="K23" s="10">
        <v>30060</v>
      </c>
      <c r="L23" s="10">
        <v>30518</v>
      </c>
      <c r="M23" s="10">
        <v>34464</v>
      </c>
      <c r="O23" s="30">
        <f t="shared" si="0"/>
        <v>3946</v>
      </c>
    </row>
    <row r="24" spans="1:16" x14ac:dyDescent="0.25">
      <c r="A24" s="11" t="s">
        <v>49</v>
      </c>
      <c r="B24" s="12" t="s">
        <v>50</v>
      </c>
      <c r="C24" s="10">
        <v>554526.67717379367</v>
      </c>
      <c r="D24" s="10">
        <v>480477.88089048612</v>
      </c>
      <c r="E24" s="10">
        <v>559387.43787475408</v>
      </c>
      <c r="F24" s="10">
        <v>589362.93068168161</v>
      </c>
      <c r="G24" s="10">
        <v>642966.82473739865</v>
      </c>
      <c r="H24" s="10">
        <v>662140.96494887653</v>
      </c>
      <c r="I24" s="10">
        <v>683726.90588519</v>
      </c>
      <c r="J24" s="10">
        <v>635346.11166450568</v>
      </c>
      <c r="K24" s="10">
        <v>621705.42658317112</v>
      </c>
      <c r="L24" s="10">
        <v>591587.1291936019</v>
      </c>
      <c r="M24" s="10">
        <v>642798.53570049</v>
      </c>
      <c r="O24" s="30">
        <f t="shared" si="0"/>
        <v>51211.406506888103</v>
      </c>
      <c r="P24" s="35" t="s">
        <v>166</v>
      </c>
    </row>
    <row r="25" spans="1:16" x14ac:dyDescent="0.25">
      <c r="A25" s="11" t="s">
        <v>51</v>
      </c>
      <c r="B25" s="12" t="s">
        <v>52</v>
      </c>
      <c r="C25" s="10">
        <v>3458.03</v>
      </c>
      <c r="D25" s="10">
        <v>9869.1844000000001</v>
      </c>
      <c r="E25" s="10">
        <v>8106.2499999999991</v>
      </c>
      <c r="F25" s="10">
        <v>5147.51</v>
      </c>
      <c r="G25" s="10">
        <v>7115.7650000000003</v>
      </c>
      <c r="H25" s="10">
        <v>174.3</v>
      </c>
      <c r="I25" s="10">
        <v>928.2</v>
      </c>
      <c r="J25" s="10">
        <v>643.24199999999996</v>
      </c>
      <c r="K25" s="10">
        <v>3124.09</v>
      </c>
      <c r="L25" s="10">
        <v>2740.71</v>
      </c>
      <c r="M25" s="10">
        <v>629.35966023000003</v>
      </c>
      <c r="O25" s="30">
        <f t="shared" si="0"/>
        <v>-2111.3503397700001</v>
      </c>
    </row>
    <row r="26" spans="1:16" x14ac:dyDescent="0.25">
      <c r="A26" s="11" t="s">
        <v>53</v>
      </c>
      <c r="B26" s="12" t="s">
        <v>54</v>
      </c>
      <c r="C26" s="10">
        <v>53800.879525181852</v>
      </c>
      <c r="D26" s="10">
        <v>58386.897132638951</v>
      </c>
      <c r="E26" s="10">
        <v>59503.628516977478</v>
      </c>
      <c r="F26" s="10">
        <v>61993.860536797212</v>
      </c>
      <c r="G26" s="10">
        <v>61492.51181200389</v>
      </c>
      <c r="H26" s="10">
        <v>66865.901731045393</v>
      </c>
      <c r="I26" s="10">
        <v>68268.866047441756</v>
      </c>
      <c r="J26" s="10">
        <v>63282.808808841481</v>
      </c>
      <c r="K26" s="10">
        <v>62124.571575941838</v>
      </c>
      <c r="L26" s="10">
        <v>65037.08581717412</v>
      </c>
      <c r="M26" s="10">
        <v>74121.942280270756</v>
      </c>
      <c r="O26" s="30">
        <f t="shared" si="0"/>
        <v>9084.8564630966357</v>
      </c>
    </row>
    <row r="27" spans="1:16" x14ac:dyDescent="0.25">
      <c r="A27" s="11" t="s">
        <v>55</v>
      </c>
      <c r="B27" s="12" t="s">
        <v>56</v>
      </c>
      <c r="C27" s="10">
        <v>133022.76537510485</v>
      </c>
      <c r="D27" s="10">
        <v>140514.6770747065</v>
      </c>
      <c r="E27" s="10">
        <v>179886.63110799002</v>
      </c>
      <c r="F27" s="10">
        <v>164984.76001576975</v>
      </c>
      <c r="G27" s="10">
        <v>147002.69250166399</v>
      </c>
      <c r="H27" s="10">
        <v>163594.61736294281</v>
      </c>
      <c r="I27" s="10">
        <v>148785.38991049159</v>
      </c>
      <c r="J27" s="10">
        <v>157473.55571425616</v>
      </c>
      <c r="K27" s="10">
        <v>134775.04489471999</v>
      </c>
      <c r="L27" s="10">
        <v>116503.96950635</v>
      </c>
      <c r="M27" s="10">
        <v>144848.00446532998</v>
      </c>
      <c r="O27" s="30">
        <f t="shared" si="0"/>
        <v>28344.034958979988</v>
      </c>
      <c r="P27" s="1" t="s">
        <v>167</v>
      </c>
    </row>
    <row r="28" spans="1:16" x14ac:dyDescent="0.25">
      <c r="A28" s="11" t="s">
        <v>57</v>
      </c>
      <c r="B28" s="13" t="s">
        <v>58</v>
      </c>
      <c r="C28" s="10">
        <v>25411.48</v>
      </c>
      <c r="D28" s="10">
        <v>27986.760000000002</v>
      </c>
      <c r="E28" s="10">
        <v>30066</v>
      </c>
      <c r="F28" s="10">
        <v>30992.411644610002</v>
      </c>
      <c r="G28" s="10">
        <v>32103.181169479998</v>
      </c>
      <c r="H28" s="10">
        <v>36668.886147059995</v>
      </c>
      <c r="I28" s="10">
        <v>38258.310733589999</v>
      </c>
      <c r="J28" s="10">
        <v>38149.84564177999</v>
      </c>
      <c r="K28" s="10">
        <v>37210</v>
      </c>
      <c r="L28" s="10">
        <v>40472</v>
      </c>
      <c r="M28" s="10">
        <v>40681</v>
      </c>
      <c r="O28" s="30">
        <f t="shared" si="0"/>
        <v>209</v>
      </c>
    </row>
    <row r="29" spans="1:16" x14ac:dyDescent="0.25">
      <c r="A29" s="11" t="s">
        <v>59</v>
      </c>
      <c r="B29" s="13" t="s">
        <v>22</v>
      </c>
      <c r="C29" s="10">
        <v>107611.28537510484</v>
      </c>
      <c r="D29" s="10">
        <v>112527.91707470649</v>
      </c>
      <c r="E29" s="10">
        <v>149820.63110799002</v>
      </c>
      <c r="F29" s="10">
        <v>133992.34837115975</v>
      </c>
      <c r="G29" s="10">
        <v>114899.51133218399</v>
      </c>
      <c r="H29" s="10">
        <v>126925.73121588281</v>
      </c>
      <c r="I29" s="10">
        <v>110527.07917690161</v>
      </c>
      <c r="J29" s="10">
        <v>119323.71007247617</v>
      </c>
      <c r="K29" s="10">
        <v>97565.044894719991</v>
      </c>
      <c r="L29" s="10">
        <v>76031.969506349997</v>
      </c>
      <c r="M29" s="10">
        <v>104167.00446533</v>
      </c>
      <c r="O29" s="30">
        <f t="shared" si="0"/>
        <v>28135.034958980003</v>
      </c>
    </row>
    <row r="30" spans="1:16" x14ac:dyDescent="0.25">
      <c r="A30" s="11" t="s">
        <v>60</v>
      </c>
      <c r="B30" s="12" t="s">
        <v>61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O30" s="30">
        <f t="shared" si="0"/>
        <v>0</v>
      </c>
    </row>
    <row r="31" spans="1:16" x14ac:dyDescent="0.25">
      <c r="A31" s="6" t="s">
        <v>62</v>
      </c>
      <c r="B31" s="9" t="s">
        <v>63</v>
      </c>
      <c r="C31" s="10">
        <v>110049.70194940182</v>
      </c>
      <c r="D31" s="10">
        <v>105537.15677625631</v>
      </c>
      <c r="E31" s="10">
        <v>100358.25067553563</v>
      </c>
      <c r="F31" s="10">
        <v>97503.08978715261</v>
      </c>
      <c r="G31" s="10">
        <v>90566.627374624019</v>
      </c>
      <c r="H31" s="10">
        <v>93808.354269617688</v>
      </c>
      <c r="I31" s="10">
        <v>98045.442926809075</v>
      </c>
      <c r="J31" s="10">
        <v>84205.607065211181</v>
      </c>
      <c r="K31" s="10">
        <v>92985.079567162626</v>
      </c>
      <c r="L31" s="10">
        <v>100238.89707856525</v>
      </c>
      <c r="M31" s="10">
        <v>115781.81998820115</v>
      </c>
      <c r="O31" s="33">
        <f t="shared" si="0"/>
        <v>15542.922909635905</v>
      </c>
    </row>
    <row r="32" spans="1:16" x14ac:dyDescent="0.25">
      <c r="A32" s="11" t="s">
        <v>64</v>
      </c>
      <c r="B32" s="12" t="s">
        <v>65</v>
      </c>
      <c r="C32" s="10">
        <v>109797.79989845718</v>
      </c>
      <c r="D32" s="10">
        <v>105269.8066296632</v>
      </c>
      <c r="E32" s="10">
        <v>100155.87136968368</v>
      </c>
      <c r="F32" s="10">
        <v>97400.172382628312</v>
      </c>
      <c r="G32" s="10">
        <v>90485.496130663349</v>
      </c>
      <c r="H32" s="10">
        <v>93664.884621108446</v>
      </c>
      <c r="I32" s="10">
        <v>97836.91558484362</v>
      </c>
      <c r="J32" s="10">
        <v>84072.383952778662</v>
      </c>
      <c r="K32" s="10">
        <v>92725.517329443726</v>
      </c>
      <c r="L32" s="10">
        <v>100146.93758887144</v>
      </c>
      <c r="M32" s="10">
        <v>115742.47198939788</v>
      </c>
      <c r="O32" s="30">
        <f t="shared" si="0"/>
        <v>15595.534400526434</v>
      </c>
      <c r="P32" s="1" t="s">
        <v>165</v>
      </c>
    </row>
    <row r="33" spans="1:16" x14ac:dyDescent="0.25">
      <c r="A33" s="11" t="s">
        <v>66</v>
      </c>
      <c r="B33" s="12" t="s">
        <v>67</v>
      </c>
      <c r="C33" s="10">
        <v>251.90205094464639</v>
      </c>
      <c r="D33" s="10">
        <v>267.35014659310337</v>
      </c>
      <c r="E33" s="10">
        <v>202.37930585195548</v>
      </c>
      <c r="F33" s="10">
        <v>102.9174045243013</v>
      </c>
      <c r="G33" s="10">
        <v>81.131243960671398</v>
      </c>
      <c r="H33" s="10">
        <v>143.46964850923592</v>
      </c>
      <c r="I33" s="10">
        <v>208.52734196545001</v>
      </c>
      <c r="J33" s="10">
        <v>133.22311243251278</v>
      </c>
      <c r="K33" s="10">
        <v>259.56223771890183</v>
      </c>
      <c r="L33" s="10">
        <v>91.959489693811207</v>
      </c>
      <c r="M33" s="10">
        <v>39.347998803271707</v>
      </c>
      <c r="O33" s="30">
        <f t="shared" si="0"/>
        <v>-52.6114908905395</v>
      </c>
    </row>
    <row r="34" spans="1:16" x14ac:dyDescent="0.25">
      <c r="A34" s="11" t="s">
        <v>68</v>
      </c>
      <c r="B34" s="12" t="s">
        <v>69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O34" s="30">
        <f t="shared" si="0"/>
        <v>0</v>
      </c>
    </row>
    <row r="35" spans="1:16" x14ac:dyDescent="0.25">
      <c r="A35" s="11" t="s">
        <v>70</v>
      </c>
      <c r="B35" s="12" t="s">
        <v>71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O35" s="30">
        <f t="shared" si="0"/>
        <v>0</v>
      </c>
    </row>
    <row r="36" spans="1:16" x14ac:dyDescent="0.25">
      <c r="A36" s="11" t="s">
        <v>72</v>
      </c>
      <c r="B36" s="12" t="s">
        <v>73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O36" s="30">
        <f t="shared" si="0"/>
        <v>0</v>
      </c>
    </row>
    <row r="37" spans="1:16" x14ac:dyDescent="0.25">
      <c r="A37" s="11" t="s">
        <v>74</v>
      </c>
      <c r="B37" s="12" t="s">
        <v>75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O37" s="30">
        <f t="shared" si="0"/>
        <v>0</v>
      </c>
    </row>
    <row r="38" spans="1:16" x14ac:dyDescent="0.25">
      <c r="A38" s="14" t="s">
        <v>76</v>
      </c>
      <c r="B38" s="15" t="s">
        <v>77</v>
      </c>
      <c r="C38" s="16">
        <v>15996.34326859517</v>
      </c>
      <c r="D38" s="16">
        <v>15405.450841634109</v>
      </c>
      <c r="E38" s="16">
        <v>17676.966987879219</v>
      </c>
      <c r="F38" s="16">
        <v>18394.099253253033</v>
      </c>
      <c r="G38" s="16">
        <v>18742.659753733322</v>
      </c>
      <c r="H38" s="16">
        <v>20961.940732804775</v>
      </c>
      <c r="I38" s="16">
        <v>19010.427419453172</v>
      </c>
      <c r="J38" s="16">
        <v>17963.059144933279</v>
      </c>
      <c r="K38" s="16">
        <v>17425.654628467048</v>
      </c>
      <c r="L38" s="16">
        <v>19414.921939696203</v>
      </c>
      <c r="M38" s="16">
        <v>19708.958554732839</v>
      </c>
      <c r="O38" s="34">
        <f t="shared" si="0"/>
        <v>294.03661503663534</v>
      </c>
    </row>
    <row r="39" spans="1:16" x14ac:dyDescent="0.25">
      <c r="A39" s="6" t="s">
        <v>78</v>
      </c>
      <c r="B39" s="7" t="s">
        <v>79</v>
      </c>
      <c r="C39" s="8">
        <v>103112.09999999998</v>
      </c>
      <c r="D39" s="8">
        <v>128173.74000000002</v>
      </c>
      <c r="E39" s="8">
        <v>144803.48000000001</v>
      </c>
      <c r="F39" s="8">
        <v>145692.86999999997</v>
      </c>
      <c r="G39" s="8">
        <v>153488.17000000001</v>
      </c>
      <c r="H39" s="8">
        <v>162126.54</v>
      </c>
      <c r="I39" s="8">
        <v>172134.41</v>
      </c>
      <c r="J39" s="8">
        <v>151347.20000000001</v>
      </c>
      <c r="K39" s="8">
        <v>107235.62</v>
      </c>
      <c r="L39" s="8">
        <v>119944.28</v>
      </c>
      <c r="M39" s="8">
        <v>163378.21</v>
      </c>
      <c r="O39" s="29">
        <f t="shared" si="0"/>
        <v>43433.929999999993</v>
      </c>
    </row>
    <row r="40" spans="1:16" x14ac:dyDescent="0.25">
      <c r="A40" s="6" t="s">
        <v>80</v>
      </c>
      <c r="B40" s="9" t="s">
        <v>81</v>
      </c>
      <c r="C40" s="10">
        <v>103112.09999999998</v>
      </c>
      <c r="D40" s="10">
        <v>128173.74000000002</v>
      </c>
      <c r="E40" s="10">
        <v>144803.48000000001</v>
      </c>
      <c r="F40" s="10">
        <v>145692.86999999997</v>
      </c>
      <c r="G40" s="10">
        <v>153488.17000000001</v>
      </c>
      <c r="H40" s="10">
        <v>162126.54</v>
      </c>
      <c r="I40" s="10">
        <v>172134.41</v>
      </c>
      <c r="J40" s="10">
        <v>151347.20000000001</v>
      </c>
      <c r="K40" s="10">
        <v>107235.62</v>
      </c>
      <c r="L40" s="10">
        <v>119944.28</v>
      </c>
      <c r="M40" s="10">
        <v>163378.21</v>
      </c>
      <c r="O40" s="30">
        <f t="shared" si="0"/>
        <v>43433.929999999993</v>
      </c>
      <c r="P40" s="1" t="s">
        <v>168</v>
      </c>
    </row>
    <row r="41" spans="1:16" x14ac:dyDescent="0.25">
      <c r="A41" s="11" t="s">
        <v>82</v>
      </c>
      <c r="B41" s="12" t="s">
        <v>83</v>
      </c>
      <c r="C41" s="10">
        <v>46632.99</v>
      </c>
      <c r="D41" s="10">
        <v>58031.42500000001</v>
      </c>
      <c r="E41" s="10">
        <v>66026.544999999998</v>
      </c>
      <c r="F41" s="10">
        <v>68573.89</v>
      </c>
      <c r="G41" s="10">
        <v>70993.41</v>
      </c>
      <c r="H41" s="10">
        <v>75249.06</v>
      </c>
      <c r="I41" s="10">
        <v>79418.095000000001</v>
      </c>
      <c r="J41" s="10">
        <v>69115.840000000011</v>
      </c>
      <c r="K41" s="10">
        <v>46625.594999999994</v>
      </c>
      <c r="L41" s="10">
        <v>52913.84</v>
      </c>
      <c r="M41" s="10">
        <v>74458.02</v>
      </c>
      <c r="O41" s="30">
        <f t="shared" si="0"/>
        <v>21544.180000000008</v>
      </c>
    </row>
    <row r="42" spans="1:16" x14ac:dyDescent="0.25">
      <c r="A42" s="11" t="s">
        <v>84</v>
      </c>
      <c r="B42" s="12" t="s">
        <v>85</v>
      </c>
      <c r="C42" s="10">
        <v>51760.76999999999</v>
      </c>
      <c r="D42" s="10">
        <v>63614.685000000005</v>
      </c>
      <c r="E42" s="10">
        <v>70103.095000000001</v>
      </c>
      <c r="F42" s="10">
        <v>72714.139999999985</v>
      </c>
      <c r="G42" s="10">
        <v>74680.98000000001</v>
      </c>
      <c r="H42" s="10">
        <v>78655.610000000015</v>
      </c>
      <c r="I42" s="10">
        <v>83320.464999999997</v>
      </c>
      <c r="J42" s="10">
        <v>73280.439999999988</v>
      </c>
      <c r="K42" s="10">
        <v>50670.355000000003</v>
      </c>
      <c r="L42" s="10">
        <v>56928.520000000004</v>
      </c>
      <c r="M42" s="10">
        <v>78521.16</v>
      </c>
      <c r="O42" s="30">
        <f t="shared" si="0"/>
        <v>21592.639999999999</v>
      </c>
    </row>
    <row r="43" spans="1:16" x14ac:dyDescent="0.25">
      <c r="A43" s="11" t="s">
        <v>86</v>
      </c>
      <c r="B43" s="12" t="s">
        <v>87</v>
      </c>
      <c r="C43" s="10">
        <v>4718.3399999999983</v>
      </c>
      <c r="D43" s="10">
        <v>6527.63</v>
      </c>
      <c r="E43" s="10">
        <v>8673.8399999999983</v>
      </c>
      <c r="F43" s="10">
        <v>4404.84</v>
      </c>
      <c r="G43" s="10">
        <v>7813.78</v>
      </c>
      <c r="H43" s="10">
        <v>8221.8700000000008</v>
      </c>
      <c r="I43" s="10">
        <v>9395.8499999999985</v>
      </c>
      <c r="J43" s="10">
        <v>8950.92</v>
      </c>
      <c r="K43" s="10">
        <v>9939.6700000000019</v>
      </c>
      <c r="L43" s="10">
        <v>10101.919999999998</v>
      </c>
      <c r="M43" s="10">
        <v>10399.029999999999</v>
      </c>
      <c r="O43" s="30">
        <f t="shared" si="0"/>
        <v>297.11000000000058</v>
      </c>
    </row>
    <row r="44" spans="1:16" x14ac:dyDescent="0.25">
      <c r="A44" s="11" t="s">
        <v>88</v>
      </c>
      <c r="B44" s="12" t="s">
        <v>89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O44" s="30">
        <f t="shared" si="0"/>
        <v>0</v>
      </c>
    </row>
    <row r="45" spans="1:16" x14ac:dyDescent="0.25">
      <c r="A45" s="6" t="s">
        <v>90</v>
      </c>
      <c r="B45" s="9" t="s">
        <v>91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O45" s="30">
        <f t="shared" si="0"/>
        <v>0</v>
      </c>
    </row>
    <row r="46" spans="1:16" x14ac:dyDescent="0.25">
      <c r="A46" s="11" t="s">
        <v>92</v>
      </c>
      <c r="B46" s="12" t="s">
        <v>93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O46" s="30">
        <f t="shared" si="0"/>
        <v>0</v>
      </c>
    </row>
    <row r="47" spans="1:16" x14ac:dyDescent="0.25">
      <c r="A47" s="11" t="s">
        <v>94</v>
      </c>
      <c r="B47" s="12" t="s">
        <v>95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O47" s="30">
        <f t="shared" si="0"/>
        <v>0</v>
      </c>
    </row>
    <row r="48" spans="1:16" x14ac:dyDescent="0.25">
      <c r="A48" s="17" t="s">
        <v>96</v>
      </c>
      <c r="B48" s="18" t="s">
        <v>97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O48" s="31">
        <f t="shared" si="0"/>
        <v>0</v>
      </c>
    </row>
    <row r="49" spans="1:15" x14ac:dyDescent="0.25">
      <c r="A49" s="6" t="s">
        <v>98</v>
      </c>
      <c r="B49" s="7" t="s">
        <v>2</v>
      </c>
      <c r="C49" s="8">
        <v>2163.266000000001</v>
      </c>
      <c r="D49" s="8">
        <v>5368.9110000000001</v>
      </c>
      <c r="E49" s="8">
        <v>1450.3949000000005</v>
      </c>
      <c r="F49" s="8">
        <v>2983.9028359999998</v>
      </c>
      <c r="G49" s="8">
        <v>2415.2055664500008</v>
      </c>
      <c r="H49" s="8">
        <v>2401.022862499985</v>
      </c>
      <c r="I49" s="8">
        <v>1584.0632965000002</v>
      </c>
      <c r="J49" s="8">
        <v>1449.3819000000008</v>
      </c>
      <c r="K49" s="8">
        <v>2017.0898608310306</v>
      </c>
      <c r="L49" s="8">
        <v>2139.0583524158237</v>
      </c>
      <c r="M49" s="8">
        <v>2272.9998431745398</v>
      </c>
      <c r="O49" s="29">
        <f t="shared" si="0"/>
        <v>133.9414907587161</v>
      </c>
    </row>
    <row r="50" spans="1:15" x14ac:dyDescent="0.25">
      <c r="A50" s="6" t="s">
        <v>99</v>
      </c>
      <c r="B50" s="9" t="s">
        <v>100</v>
      </c>
      <c r="C50" s="10">
        <v>2161.152000000001</v>
      </c>
      <c r="D50" s="10">
        <v>5368</v>
      </c>
      <c r="E50" s="10">
        <v>1449.3819000000005</v>
      </c>
      <c r="F50" s="10">
        <v>2983.0169999999998</v>
      </c>
      <c r="G50" s="10">
        <v>2413.6200000000008</v>
      </c>
      <c r="H50" s="10">
        <v>2399.8200000000006</v>
      </c>
      <c r="I50" s="10">
        <v>1582.9030000000002</v>
      </c>
      <c r="J50" s="10">
        <v>1449.3819000000008</v>
      </c>
      <c r="K50" s="10">
        <v>2017.0898608310306</v>
      </c>
      <c r="L50" s="10">
        <v>2139.0583524158237</v>
      </c>
      <c r="M50" s="10">
        <v>2272.9998431745398</v>
      </c>
      <c r="O50" s="33">
        <f t="shared" si="0"/>
        <v>133.9414907587161</v>
      </c>
    </row>
    <row r="51" spans="1:15" x14ac:dyDescent="0.25">
      <c r="A51" s="11" t="s">
        <v>101</v>
      </c>
      <c r="B51" s="12" t="s">
        <v>5</v>
      </c>
      <c r="C51" s="10">
        <v>2161.152000000001</v>
      </c>
      <c r="D51" s="10">
        <v>5368</v>
      </c>
      <c r="E51" s="10">
        <v>1449.3819000000005</v>
      </c>
      <c r="F51" s="10">
        <v>2983.0169999999998</v>
      </c>
      <c r="G51" s="10">
        <v>2413.6200000000008</v>
      </c>
      <c r="H51" s="10">
        <v>2399.8200000000006</v>
      </c>
      <c r="I51" s="10">
        <v>1582.9030000000002</v>
      </c>
      <c r="J51" s="10">
        <v>1449.3819000000008</v>
      </c>
      <c r="K51" s="10">
        <v>2017.0898608310306</v>
      </c>
      <c r="L51" s="10">
        <v>2139.0583524158237</v>
      </c>
      <c r="M51" s="10">
        <v>2272.9998431745398</v>
      </c>
      <c r="O51" s="30">
        <f t="shared" si="0"/>
        <v>133.9414907587161</v>
      </c>
    </row>
    <row r="52" spans="1:15" x14ac:dyDescent="0.25">
      <c r="A52" s="11" t="s">
        <v>102</v>
      </c>
      <c r="B52" s="12" t="s">
        <v>6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O52" s="30">
        <f t="shared" si="0"/>
        <v>0</v>
      </c>
    </row>
    <row r="53" spans="1:15" x14ac:dyDescent="0.25">
      <c r="A53" s="6" t="s">
        <v>103</v>
      </c>
      <c r="B53" s="9" t="s">
        <v>104</v>
      </c>
      <c r="C53" s="10">
        <v>2.1139999999999999</v>
      </c>
      <c r="D53" s="10">
        <v>0.91100000000000003</v>
      </c>
      <c r="E53" s="10">
        <v>1.0129999999999997</v>
      </c>
      <c r="F53" s="10">
        <v>0.88583599999999985</v>
      </c>
      <c r="G53" s="10">
        <v>1.5855664499999997</v>
      </c>
      <c r="H53" s="10">
        <v>1.2019624999999998</v>
      </c>
      <c r="I53" s="10">
        <v>1.1602965000000001</v>
      </c>
      <c r="J53" s="10">
        <v>0</v>
      </c>
      <c r="K53" s="10">
        <v>0</v>
      </c>
      <c r="L53" s="10">
        <v>0</v>
      </c>
      <c r="M53" s="10">
        <v>0</v>
      </c>
      <c r="O53" s="30">
        <f t="shared" si="0"/>
        <v>0</v>
      </c>
    </row>
    <row r="54" spans="1:15" x14ac:dyDescent="0.25">
      <c r="A54" s="11" t="s">
        <v>105</v>
      </c>
      <c r="B54" s="12" t="s">
        <v>5</v>
      </c>
      <c r="C54" s="10">
        <v>2.1139999999999999</v>
      </c>
      <c r="D54" s="10">
        <v>0.91100000000000003</v>
      </c>
      <c r="E54" s="10">
        <v>1.0129999999999997</v>
      </c>
      <c r="F54" s="10">
        <v>0.88583599999999985</v>
      </c>
      <c r="G54" s="10">
        <v>1.5855664499999997</v>
      </c>
      <c r="H54" s="10">
        <v>1.2019624999999998</v>
      </c>
      <c r="I54" s="10">
        <v>1.1602965000000001</v>
      </c>
      <c r="J54" s="10">
        <v>0</v>
      </c>
      <c r="K54" s="10">
        <v>0</v>
      </c>
      <c r="L54" s="10">
        <v>0</v>
      </c>
      <c r="M54" s="10">
        <v>0</v>
      </c>
      <c r="O54" s="30">
        <f t="shared" si="0"/>
        <v>0</v>
      </c>
    </row>
    <row r="55" spans="1:15" x14ac:dyDescent="0.25">
      <c r="A55" s="11" t="s">
        <v>106</v>
      </c>
      <c r="B55" s="12" t="s">
        <v>6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O55" s="30">
        <f t="shared" si="0"/>
        <v>0</v>
      </c>
    </row>
    <row r="56" spans="1:15" x14ac:dyDescent="0.25">
      <c r="A56" s="6" t="s">
        <v>107</v>
      </c>
      <c r="B56" s="9" t="s">
        <v>108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8.9999998454004526E-4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O56" s="30">
        <f t="shared" si="0"/>
        <v>0</v>
      </c>
    </row>
    <row r="57" spans="1:15" x14ac:dyDescent="0.25">
      <c r="A57" s="11" t="s">
        <v>109</v>
      </c>
      <c r="B57" s="12" t="s">
        <v>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8.9999998454004526E-4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O57" s="30">
        <f t="shared" si="0"/>
        <v>0</v>
      </c>
    </row>
    <row r="58" spans="1:15" x14ac:dyDescent="0.25">
      <c r="A58" s="17" t="s">
        <v>110</v>
      </c>
      <c r="B58" s="18" t="s">
        <v>6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O58" s="31">
        <f t="shared" si="0"/>
        <v>0</v>
      </c>
    </row>
    <row r="59" spans="1:15" x14ac:dyDescent="0.25">
      <c r="A59" s="6" t="s">
        <v>111</v>
      </c>
      <c r="B59" s="7" t="s">
        <v>112</v>
      </c>
      <c r="C59" s="8">
        <v>374848.1949734005</v>
      </c>
      <c r="D59" s="8">
        <v>405783.95963146485</v>
      </c>
      <c r="E59" s="8">
        <v>483010.49982054002</v>
      </c>
      <c r="F59" s="8">
        <v>523994.18921543023</v>
      </c>
      <c r="G59" s="8">
        <v>540892.95692824363</v>
      </c>
      <c r="H59" s="8">
        <v>593955.11896809773</v>
      </c>
      <c r="I59" s="8">
        <v>626910.87825354491</v>
      </c>
      <c r="J59" s="8">
        <v>627410.90581563383</v>
      </c>
      <c r="K59" s="8">
        <v>577600.30513305496</v>
      </c>
      <c r="L59" s="8">
        <v>567090.78883803601</v>
      </c>
      <c r="M59" s="8">
        <v>669685.77771641163</v>
      </c>
      <c r="O59" s="29">
        <f t="shared" si="0"/>
        <v>102594.98887837562</v>
      </c>
    </row>
    <row r="60" spans="1:15" x14ac:dyDescent="0.25">
      <c r="A60" s="6" t="s">
        <v>113</v>
      </c>
      <c r="B60" s="9" t="s">
        <v>114</v>
      </c>
      <c r="C60" s="10">
        <v>245740.57682497927</v>
      </c>
      <c r="D60" s="10">
        <v>287829.73577285849</v>
      </c>
      <c r="E60" s="10">
        <v>306530.96432105004</v>
      </c>
      <c r="F60" s="10">
        <v>281647.11040805973</v>
      </c>
      <c r="G60" s="10">
        <v>300896.48907264159</v>
      </c>
      <c r="H60" s="10">
        <v>311258.31951437483</v>
      </c>
      <c r="I60" s="10">
        <v>331923.99148462748</v>
      </c>
      <c r="J60" s="10">
        <v>335508.30087445659</v>
      </c>
      <c r="K60" s="10">
        <v>294276.97179456998</v>
      </c>
      <c r="L60" s="10">
        <v>288272.28478529002</v>
      </c>
      <c r="M60" s="10">
        <v>318572.98527717497</v>
      </c>
      <c r="O60" s="33">
        <f t="shared" si="0"/>
        <v>30300.700491884956</v>
      </c>
    </row>
    <row r="61" spans="1:15" x14ac:dyDescent="0.25">
      <c r="A61" s="11" t="s">
        <v>115</v>
      </c>
      <c r="B61" s="12" t="s">
        <v>3</v>
      </c>
      <c r="C61" s="10">
        <v>48298.838208264824</v>
      </c>
      <c r="D61" s="10">
        <v>53035.025858174668</v>
      </c>
      <c r="E61" s="10">
        <v>57068.642939010009</v>
      </c>
      <c r="F61" s="10">
        <v>63061.011066839594</v>
      </c>
      <c r="G61" s="10">
        <v>59470.690935092985</v>
      </c>
      <c r="H61" s="10">
        <v>60723.248042306652</v>
      </c>
      <c r="I61" s="10">
        <v>64881.688319718713</v>
      </c>
      <c r="J61" s="10">
        <v>58874.302619292474</v>
      </c>
      <c r="K61" s="10">
        <v>56236.419864298805</v>
      </c>
      <c r="L61" s="10">
        <v>53514.835546071365</v>
      </c>
      <c r="M61" s="10">
        <v>61553.428379855424</v>
      </c>
      <c r="O61" s="30">
        <f t="shared" si="0"/>
        <v>8038.5928337840596</v>
      </c>
    </row>
    <row r="62" spans="1:15" x14ac:dyDescent="0.25">
      <c r="A62" s="11" t="s">
        <v>116</v>
      </c>
      <c r="B62" s="13" t="s">
        <v>117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44113.742074823342</v>
      </c>
      <c r="J62" s="10">
        <v>0</v>
      </c>
      <c r="K62" s="10">
        <v>0</v>
      </c>
      <c r="L62" s="10">
        <v>0</v>
      </c>
      <c r="M62" s="10">
        <v>0</v>
      </c>
      <c r="O62" s="30">
        <f t="shared" si="0"/>
        <v>0</v>
      </c>
    </row>
    <row r="63" spans="1:15" x14ac:dyDescent="0.25">
      <c r="A63" s="11" t="s">
        <v>118</v>
      </c>
      <c r="B63" s="13" t="s">
        <v>119</v>
      </c>
      <c r="C63" s="10">
        <v>44974.984248994821</v>
      </c>
      <c r="D63" s="10">
        <v>49713.54844349467</v>
      </c>
      <c r="E63" s="10">
        <v>51514.118843790005</v>
      </c>
      <c r="F63" s="10">
        <v>53400.121161299598</v>
      </c>
      <c r="G63" s="10">
        <v>54524.977439202987</v>
      </c>
      <c r="H63" s="10">
        <v>54167.97191167665</v>
      </c>
      <c r="I63" s="10">
        <v>10494.633422375373</v>
      </c>
      <c r="J63" s="10">
        <v>49455.704968522477</v>
      </c>
      <c r="K63" s="10">
        <v>49181.774394528809</v>
      </c>
      <c r="L63" s="10">
        <v>47556.492811471362</v>
      </c>
      <c r="M63" s="10">
        <v>55140.786708735424</v>
      </c>
      <c r="O63" s="30">
        <f t="shared" si="0"/>
        <v>7584.2938972640623</v>
      </c>
    </row>
    <row r="64" spans="1:15" x14ac:dyDescent="0.25">
      <c r="A64" s="11" t="s">
        <v>120</v>
      </c>
      <c r="B64" s="13" t="s">
        <v>108</v>
      </c>
      <c r="C64" s="10">
        <v>3323.8539592700008</v>
      </c>
      <c r="D64" s="10">
        <v>3321.4774146800005</v>
      </c>
      <c r="E64" s="10">
        <v>5554.5240952200002</v>
      </c>
      <c r="F64" s="10">
        <v>9660.8899055399997</v>
      </c>
      <c r="G64" s="10">
        <v>4945.7134958899996</v>
      </c>
      <c r="H64" s="10">
        <v>6555.2761306299999</v>
      </c>
      <c r="I64" s="10">
        <v>10273.31282252</v>
      </c>
      <c r="J64" s="10">
        <v>9418.5976507699997</v>
      </c>
      <c r="K64" s="10">
        <v>7054.6454697699992</v>
      </c>
      <c r="L64" s="10">
        <v>5958.3427345999989</v>
      </c>
      <c r="M64" s="10">
        <v>6412.6416711200009</v>
      </c>
      <c r="O64" s="30">
        <f t="shared" si="0"/>
        <v>454.29893652000192</v>
      </c>
    </row>
    <row r="65" spans="1:16" x14ac:dyDescent="0.25">
      <c r="A65" s="11" t="s">
        <v>121</v>
      </c>
      <c r="B65" s="12" t="s">
        <v>122</v>
      </c>
      <c r="C65" s="10">
        <v>103723.27776746177</v>
      </c>
      <c r="D65" s="10">
        <v>133510.67290831637</v>
      </c>
      <c r="E65" s="10">
        <v>160566.99109689999</v>
      </c>
      <c r="F65" s="10">
        <v>138005.64594610978</v>
      </c>
      <c r="G65" s="10">
        <v>165872.08037835304</v>
      </c>
      <c r="H65" s="10">
        <v>171696.41942663246</v>
      </c>
      <c r="I65" s="10">
        <v>183061.80701938586</v>
      </c>
      <c r="J65" s="10">
        <v>203435.40767111009</v>
      </c>
      <c r="K65" s="10">
        <v>173249.07294531999</v>
      </c>
      <c r="L65" s="10">
        <v>159171.70199345998</v>
      </c>
      <c r="M65" s="10">
        <v>167483.33656962001</v>
      </c>
      <c r="O65" s="30">
        <f t="shared" si="0"/>
        <v>8311.6345761600242</v>
      </c>
    </row>
    <row r="66" spans="1:16" x14ac:dyDescent="0.25">
      <c r="A66" s="11" t="s">
        <v>123</v>
      </c>
      <c r="B66" s="12" t="s">
        <v>124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O66" s="30">
        <f t="shared" si="0"/>
        <v>0</v>
      </c>
    </row>
    <row r="67" spans="1:16" x14ac:dyDescent="0.25">
      <c r="A67" s="11" t="s">
        <v>125</v>
      </c>
      <c r="B67" s="12" t="s">
        <v>126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O67" s="30">
        <f t="shared" si="0"/>
        <v>0</v>
      </c>
    </row>
    <row r="68" spans="1:16" x14ac:dyDescent="0.25">
      <c r="A68" s="11" t="s">
        <v>127</v>
      </c>
      <c r="B68" s="12" t="s">
        <v>7</v>
      </c>
      <c r="C68" s="10">
        <v>93718.46084925269</v>
      </c>
      <c r="D68" s="10">
        <v>101284.03700636749</v>
      </c>
      <c r="E68" s="10">
        <v>88895.330285140008</v>
      </c>
      <c r="F68" s="10">
        <v>80580.453395110337</v>
      </c>
      <c r="G68" s="10">
        <v>75553.717759195555</v>
      </c>
      <c r="H68" s="10">
        <v>78838.652045435694</v>
      </c>
      <c r="I68" s="10">
        <v>83980.496145522906</v>
      </c>
      <c r="J68" s="10">
        <v>73198.590584053993</v>
      </c>
      <c r="K68" s="10">
        <v>64791.478984951187</v>
      </c>
      <c r="L68" s="10">
        <v>75585.747245758641</v>
      </c>
      <c r="M68" s="10">
        <v>89536.220327699571</v>
      </c>
      <c r="O68" s="30">
        <f t="shared" si="0"/>
        <v>13950.473081940931</v>
      </c>
      <c r="P68" s="1" t="s">
        <v>169</v>
      </c>
    </row>
    <row r="69" spans="1:16" x14ac:dyDescent="0.25">
      <c r="A69" s="11" t="s">
        <v>128</v>
      </c>
      <c r="B69" s="12" t="s">
        <v>129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O69" s="30">
        <f t="shared" si="0"/>
        <v>0</v>
      </c>
    </row>
    <row r="70" spans="1:16" x14ac:dyDescent="0.25">
      <c r="A70" s="6" t="s">
        <v>130</v>
      </c>
      <c r="B70" s="9" t="s">
        <v>131</v>
      </c>
      <c r="C70" s="10">
        <v>101057.13380246121</v>
      </c>
      <c r="D70" s="10">
        <v>97573.987215886387</v>
      </c>
      <c r="E70" s="10">
        <v>127520.12388879</v>
      </c>
      <c r="F70" s="10">
        <v>185052.85963784048</v>
      </c>
      <c r="G70" s="10">
        <v>171458.89621531207</v>
      </c>
      <c r="H70" s="10">
        <v>201830.76159933861</v>
      </c>
      <c r="I70" s="10">
        <v>202491.5138549275</v>
      </c>
      <c r="J70" s="10">
        <v>208976.98546613735</v>
      </c>
      <c r="K70" s="10">
        <v>178677.81635548998</v>
      </c>
      <c r="L70" s="10">
        <v>193850.89874022003</v>
      </c>
      <c r="M70" s="10">
        <v>262475.10519104998</v>
      </c>
      <c r="O70" s="33">
        <f t="shared" ref="O70:O77" si="1">+M70-L70</f>
        <v>68624.206450829952</v>
      </c>
    </row>
    <row r="71" spans="1:16" x14ac:dyDescent="0.25">
      <c r="A71" s="11" t="s">
        <v>132</v>
      </c>
      <c r="B71" s="12" t="s">
        <v>133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O71" s="30">
        <f t="shared" si="1"/>
        <v>0</v>
      </c>
    </row>
    <row r="72" spans="1:16" x14ac:dyDescent="0.25">
      <c r="A72" s="11" t="s">
        <v>134</v>
      </c>
      <c r="B72" s="12" t="s">
        <v>135</v>
      </c>
      <c r="C72" s="10">
        <v>55204.489704891203</v>
      </c>
      <c r="D72" s="10">
        <v>58800.506417156386</v>
      </c>
      <c r="E72" s="10">
        <v>83636.423439929989</v>
      </c>
      <c r="F72" s="10">
        <v>85591.776387800463</v>
      </c>
      <c r="G72" s="10">
        <v>105926.32855571208</v>
      </c>
      <c r="H72" s="10">
        <v>139854.27715219141</v>
      </c>
      <c r="I72" s="10">
        <v>148623.3646259275</v>
      </c>
      <c r="J72" s="10">
        <v>147596.40457991735</v>
      </c>
      <c r="K72" s="10">
        <v>143983.46647116999</v>
      </c>
      <c r="L72" s="10">
        <v>168803.38890035002</v>
      </c>
      <c r="M72" s="10">
        <v>204757.85283543999</v>
      </c>
      <c r="O72" s="30">
        <f t="shared" si="1"/>
        <v>35954.463935089967</v>
      </c>
      <c r="P72" s="1" t="s">
        <v>171</v>
      </c>
    </row>
    <row r="73" spans="1:16" x14ac:dyDescent="0.25">
      <c r="A73" s="11" t="s">
        <v>136</v>
      </c>
      <c r="B73" s="12" t="s">
        <v>137</v>
      </c>
      <c r="C73" s="10">
        <v>45852.644097569995</v>
      </c>
      <c r="D73" s="10">
        <v>38773.480798730001</v>
      </c>
      <c r="E73" s="10">
        <v>43883.700448860007</v>
      </c>
      <c r="F73" s="10">
        <v>99461.083250039999</v>
      </c>
      <c r="G73" s="10">
        <v>65532.567659599998</v>
      </c>
      <c r="H73" s="10">
        <v>61976.484447147202</v>
      </c>
      <c r="I73" s="10">
        <v>53868.149228999995</v>
      </c>
      <c r="J73" s="10">
        <v>61380.580886220007</v>
      </c>
      <c r="K73" s="10">
        <v>34694.34988432</v>
      </c>
      <c r="L73" s="10">
        <v>25047.509839869999</v>
      </c>
      <c r="M73" s="10">
        <v>57717.252355609999</v>
      </c>
      <c r="O73" s="30">
        <f t="shared" si="1"/>
        <v>32669.742515739999</v>
      </c>
      <c r="P73" s="1" t="s">
        <v>170</v>
      </c>
    </row>
    <row r="74" spans="1:16" x14ac:dyDescent="0.25">
      <c r="A74" s="11" t="s">
        <v>138</v>
      </c>
      <c r="B74" s="12" t="s">
        <v>139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O74" s="30">
        <f t="shared" si="1"/>
        <v>0</v>
      </c>
    </row>
    <row r="75" spans="1:16" x14ac:dyDescent="0.25">
      <c r="A75" s="6" t="s">
        <v>140</v>
      </c>
      <c r="B75" s="9" t="s">
        <v>141</v>
      </c>
      <c r="C75" s="10">
        <v>9165.03907626</v>
      </c>
      <c r="D75" s="10">
        <v>7428.6975621600004</v>
      </c>
      <c r="E75" s="10">
        <v>13286.92692383</v>
      </c>
      <c r="F75" s="10">
        <v>23063.291937149999</v>
      </c>
      <c r="G75" s="10">
        <v>14094.722030999998</v>
      </c>
      <c r="H75" s="10">
        <v>17732.999343704359</v>
      </c>
      <c r="I75" s="10">
        <v>19330.172520450004</v>
      </c>
      <c r="J75" s="10">
        <v>15416.29138337</v>
      </c>
      <c r="K75" s="10">
        <v>10031.549421780001</v>
      </c>
      <c r="L75" s="10">
        <v>8568.6769514600001</v>
      </c>
      <c r="M75" s="10">
        <v>10583.536242769998</v>
      </c>
      <c r="O75" s="33">
        <f t="shared" si="1"/>
        <v>2014.8592913099983</v>
      </c>
    </row>
    <row r="76" spans="1:16" x14ac:dyDescent="0.25">
      <c r="A76" s="6" t="s">
        <v>142</v>
      </c>
      <c r="B76" s="9" t="s">
        <v>8</v>
      </c>
      <c r="C76" s="10">
        <v>18885.445269699998</v>
      </c>
      <c r="D76" s="10">
        <v>12951.53908056</v>
      </c>
      <c r="E76" s="10">
        <v>35672.484686870004</v>
      </c>
      <c r="F76" s="10">
        <v>34230.927232380003</v>
      </c>
      <c r="G76" s="10">
        <v>54442.849609290002</v>
      </c>
      <c r="H76" s="10">
        <v>63133.038510680002</v>
      </c>
      <c r="I76" s="10">
        <v>73165.200393539999</v>
      </c>
      <c r="J76" s="10">
        <v>67509.328091669988</v>
      </c>
      <c r="K76" s="10">
        <v>94613.967561215002</v>
      </c>
      <c r="L76" s="10">
        <v>76398.928361065991</v>
      </c>
      <c r="M76" s="10">
        <v>78054.151005416672</v>
      </c>
      <c r="O76" s="33">
        <f t="shared" si="1"/>
        <v>1655.2226443506806</v>
      </c>
    </row>
    <row r="77" spans="1:16" x14ac:dyDescent="0.25">
      <c r="A77" s="11" t="s">
        <v>143</v>
      </c>
      <c r="B77" s="12" t="s">
        <v>5</v>
      </c>
      <c r="C77" s="10">
        <v>18885.445269699998</v>
      </c>
      <c r="D77" s="10">
        <v>12951.53908056</v>
      </c>
      <c r="E77" s="10">
        <v>35672.484686870004</v>
      </c>
      <c r="F77" s="10">
        <v>34230.927232380003</v>
      </c>
      <c r="G77" s="10">
        <v>54442.849609290002</v>
      </c>
      <c r="H77" s="10">
        <v>63133.038510680002</v>
      </c>
      <c r="I77" s="10">
        <v>73165.200393539999</v>
      </c>
      <c r="J77" s="10">
        <v>67509.328091669988</v>
      </c>
      <c r="K77" s="10">
        <v>94613.967561215002</v>
      </c>
      <c r="L77" s="10">
        <v>76398.928361065991</v>
      </c>
      <c r="M77" s="10">
        <v>78054.151005416672</v>
      </c>
      <c r="O77" s="30">
        <f t="shared" si="1"/>
        <v>1655.2226443506806</v>
      </c>
    </row>
    <row r="78" spans="1:16" x14ac:dyDescent="0.25">
      <c r="A78" s="11" t="s">
        <v>144</v>
      </c>
      <c r="B78" s="13" t="s">
        <v>145</v>
      </c>
      <c r="C78" s="10">
        <v>3389.3589999999999</v>
      </c>
      <c r="D78" s="10">
        <v>3389.3589999999999</v>
      </c>
      <c r="E78" s="10">
        <v>5445.8565930400009</v>
      </c>
      <c r="F78" s="10">
        <v>5146.6816359100003</v>
      </c>
      <c r="G78" s="10">
        <v>6353.6093680000004</v>
      </c>
      <c r="H78" s="10">
        <v>9709.594832929999</v>
      </c>
      <c r="I78" s="10">
        <v>19132.011248160001</v>
      </c>
      <c r="J78" s="10" t="s">
        <v>163</v>
      </c>
      <c r="K78" s="10" t="s">
        <v>163</v>
      </c>
      <c r="L78" s="10" t="s">
        <v>163</v>
      </c>
      <c r="M78" s="10" t="s">
        <v>163</v>
      </c>
      <c r="O78" s="27"/>
    </row>
    <row r="79" spans="1:16" x14ac:dyDescent="0.25">
      <c r="A79" s="11" t="s">
        <v>146</v>
      </c>
      <c r="B79" s="13" t="s">
        <v>147</v>
      </c>
      <c r="C79" s="10">
        <v>15496.086269699998</v>
      </c>
      <c r="D79" s="10">
        <v>9562.1800805599996</v>
      </c>
      <c r="E79" s="10">
        <v>30226.628093830004</v>
      </c>
      <c r="F79" s="10">
        <v>29084.245596470006</v>
      </c>
      <c r="G79" s="10">
        <v>48089.240241290005</v>
      </c>
      <c r="H79" s="10">
        <v>53423.443677750001</v>
      </c>
      <c r="I79" s="10">
        <v>54033.189145379991</v>
      </c>
      <c r="J79" s="10" t="s">
        <v>163</v>
      </c>
      <c r="K79" s="10" t="s">
        <v>163</v>
      </c>
      <c r="L79" s="10" t="s">
        <v>163</v>
      </c>
      <c r="M79" s="10" t="s">
        <v>163</v>
      </c>
      <c r="O79" s="27"/>
    </row>
    <row r="80" spans="1:16" x14ac:dyDescent="0.25">
      <c r="A80" s="11" t="s">
        <v>148</v>
      </c>
      <c r="B80" s="12" t="s">
        <v>9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O80" s="27"/>
    </row>
    <row r="81" spans="1:13" ht="30" x14ac:dyDescent="0.25">
      <c r="A81" s="6" t="s">
        <v>149</v>
      </c>
      <c r="B81" s="19" t="s">
        <v>150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</row>
    <row r="82" spans="1:13" x14ac:dyDescent="0.25">
      <c r="A82" s="11" t="s">
        <v>151</v>
      </c>
      <c r="B82" s="12" t="s">
        <v>10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</row>
    <row r="83" spans="1:13" x14ac:dyDescent="0.25">
      <c r="A83" s="11" t="s">
        <v>152</v>
      </c>
      <c r="B83" s="13" t="s">
        <v>153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 t="s">
        <v>163</v>
      </c>
      <c r="K83" s="10" t="s">
        <v>163</v>
      </c>
      <c r="L83" s="10" t="s">
        <v>163</v>
      </c>
      <c r="M83" s="10" t="s">
        <v>163</v>
      </c>
    </row>
    <row r="84" spans="1:13" x14ac:dyDescent="0.25">
      <c r="A84" s="11" t="s">
        <v>154</v>
      </c>
      <c r="B84" s="13" t="s">
        <v>155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 t="s">
        <v>163</v>
      </c>
      <c r="K84" s="10" t="s">
        <v>163</v>
      </c>
      <c r="L84" s="10" t="s">
        <v>163</v>
      </c>
      <c r="M84" s="10" t="s">
        <v>163</v>
      </c>
    </row>
    <row r="85" spans="1:13" x14ac:dyDescent="0.25">
      <c r="A85" s="11" t="s">
        <v>156</v>
      </c>
      <c r="B85" s="13" t="s">
        <v>157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 t="s">
        <v>163</v>
      </c>
      <c r="K85" s="10" t="s">
        <v>163</v>
      </c>
      <c r="L85" s="10" t="s">
        <v>163</v>
      </c>
      <c r="M85" s="10" t="s">
        <v>163</v>
      </c>
    </row>
    <row r="86" spans="1:13" x14ac:dyDescent="0.25">
      <c r="A86" s="20" t="s">
        <v>158</v>
      </c>
      <c r="B86" s="21" t="s">
        <v>11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</row>
    <row r="87" spans="1:13" x14ac:dyDescent="0.25">
      <c r="A87" s="23" t="s">
        <v>160</v>
      </c>
      <c r="B87" s="24" t="s">
        <v>161</v>
      </c>
    </row>
    <row r="88" spans="1:13" x14ac:dyDescent="0.25">
      <c r="A88" s="1" t="s">
        <v>162</v>
      </c>
    </row>
  </sheetData>
  <mergeCells count="2">
    <mergeCell ref="A3:B4"/>
    <mergeCell ref="C3:M3"/>
  </mergeCells>
  <printOptions horizontalCentered="1"/>
  <pageMargins left="0.45" right="0.45" top="0.5" bottom="0" header="0.3" footer="0"/>
  <pageSetup paperSize="9" scale="7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T1generalgov</vt:lpstr>
      <vt:lpstr>T1generalgov (2)</vt:lpstr>
      <vt:lpstr>T1generalgov!Print_Area</vt:lpstr>
      <vt:lpstr>'T1generalgov (2)'!Print_Area</vt:lpstr>
      <vt:lpstr>T1generalgov!Print_Titles</vt:lpstr>
      <vt:lpstr>'T1generalgov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ไพลิน  ช่างภิญโญ</dc:creator>
  <cp:lastModifiedBy>ไพลิน  ช่างภิญโญ</cp:lastModifiedBy>
  <cp:lastPrinted>2022-09-23T11:36:23Z</cp:lastPrinted>
  <dcterms:created xsi:type="dcterms:W3CDTF">2016-02-18T09:42:07Z</dcterms:created>
  <dcterms:modified xsi:type="dcterms:W3CDTF">2026-04-17T04:13:33Z</dcterms:modified>
</cp:coreProperties>
</file>